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STEVEN\Master Tracker\"/>
    </mc:Choice>
  </mc:AlternateContent>
  <xr:revisionPtr revIDLastSave="0" documentId="13_ncr:1_{8B2AE41E-A16B-4084-BDD5-BEE1B4F09930}" xr6:coauthVersionLast="45" xr6:coauthVersionMax="45" xr10:uidLastSave="{00000000-0000-0000-0000-000000000000}"/>
  <bookViews>
    <workbookView xWindow="-120" yWindow="-120" windowWidth="29040" windowHeight="15840" tabRatio="150" xr2:uid="{00000000-000D-0000-FFFF-FFFF00000000}"/>
  </bookViews>
  <sheets>
    <sheet name="Brand Package Value for Next Mo" sheetId="1" r:id="rId1"/>
  </sheets>
  <definedNames>
    <definedName name="_xlnm._FilterDatabase" localSheetId="0" hidden="1">'Brand Package Value for Next Mo'!#REF!</definedName>
    <definedName name="_xlnm.Print_Area" localSheetId="0">'Brand Package Value for Next Mo'!$A$1:$G$79</definedName>
    <definedName name="_xlnm.Print_Titles" localSheetId="0">'Brand Package Value for Next Mo'!$1:$2</definedName>
  </definedNames>
  <calcPr calcId="191029"/>
</workbook>
</file>

<file path=xl/calcChain.xml><?xml version="1.0" encoding="utf-8"?>
<calcChain xmlns="http://schemas.openxmlformats.org/spreadsheetml/2006/main">
  <c r="H20" i="1" l="1"/>
  <c r="I20" i="1"/>
  <c r="J20" i="1"/>
  <c r="H21" i="1"/>
  <c r="I21" i="1"/>
  <c r="J21" i="1"/>
  <c r="H77" i="1"/>
  <c r="I77" i="1"/>
  <c r="J77" i="1"/>
  <c r="H78" i="1"/>
  <c r="I78" i="1"/>
  <c r="J78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73" i="1"/>
  <c r="I73" i="1"/>
  <c r="J73" i="1"/>
  <c r="H74" i="1"/>
  <c r="I74" i="1"/>
  <c r="J74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75" i="1"/>
  <c r="I75" i="1"/>
  <c r="J7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79" i="1"/>
  <c r="I79" i="1"/>
  <c r="J79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76" i="1"/>
  <c r="I76" i="1"/>
  <c r="J76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3" i="1" l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9" i="1"/>
  <c r="I19" i="1"/>
  <c r="J19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 l="1"/>
  <c r="I18" i="1"/>
  <c r="J18" i="1"/>
</calcChain>
</file>

<file path=xl/sharedStrings.xml><?xml version="1.0" encoding="utf-8"?>
<sst xmlns="http://schemas.openxmlformats.org/spreadsheetml/2006/main" count="81" uniqueCount="81">
  <si>
    <t>750ML</t>
  </si>
  <si>
    <t>LTR</t>
  </si>
  <si>
    <t>L75</t>
  </si>
  <si>
    <t>CASTILLO GOLD</t>
  </si>
  <si>
    <t>CASTILLO SILVER</t>
  </si>
  <si>
    <t>COINTREAU LIQUEUR</t>
  </si>
  <si>
    <t>CRUZAN BANANA</t>
  </si>
  <si>
    <t>CRUZAN COCONUT</t>
  </si>
  <si>
    <t>CRUZAN DARK 2YR</t>
  </si>
  <si>
    <t>CRUZAN PINEAPPLE</t>
  </si>
  <si>
    <t>CRUZAN PREMIUM LT</t>
  </si>
  <si>
    <t>LORD CALVERT</t>
  </si>
  <si>
    <t>MONTEZUMA WHITE</t>
  </si>
  <si>
    <t>SMIRNOFF BLUEBERRY</t>
  </si>
  <si>
    <t>SMIRNOFF CITRUS</t>
  </si>
  <si>
    <t>SMIRNOFF GREEN APPL</t>
  </si>
  <si>
    <t>SMIRNOFF RASPBERRY</t>
  </si>
  <si>
    <t>SMIRNOFF STRAWBERRY</t>
  </si>
  <si>
    <t>SMIRNOFF VANILLA</t>
  </si>
  <si>
    <t>SMIRNOFF VODKA</t>
  </si>
  <si>
    <t>CANADIAN CLUB</t>
  </si>
  <si>
    <t>GENTLEMAN JACK</t>
  </si>
  <si>
    <t>GRAND MARNIER</t>
  </si>
  <si>
    <t>PINNACLE BLUEBERRY</t>
  </si>
  <si>
    <t>PINNACLE CHERRY</t>
  </si>
  <si>
    <t>PINNACLE CITRUS</t>
  </si>
  <si>
    <t>PINNACLE GRAPE VODK</t>
  </si>
  <si>
    <t>PINNACLE KIWI-STRAW</t>
  </si>
  <si>
    <t>PINNACLE MANGO</t>
  </si>
  <si>
    <t>PINNACLE ORANGE</t>
  </si>
  <si>
    <t>PINNACLE POMEGRANAT</t>
  </si>
  <si>
    <t>PINNACLE RASPBERRY</t>
  </si>
  <si>
    <t>PINNACLE VANILLA</t>
  </si>
  <si>
    <t>PINNACLE WHIPPED V</t>
  </si>
  <si>
    <t>PLYMOUTH GIN</t>
  </si>
  <si>
    <t>SOUTHERN COMFORT</t>
  </si>
  <si>
    <t>ABSOLUT APEACH</t>
  </si>
  <si>
    <t>ABSOLUT CITRON</t>
  </si>
  <si>
    <t>ABSOLUT GRAPEFRUIT</t>
  </si>
  <si>
    <t>ABSOLUT LIME VODKA</t>
  </si>
  <si>
    <t>ABSOLUT MANDRIN</t>
  </si>
  <si>
    <t>ABSOLUT PEARS</t>
  </si>
  <si>
    <t>ABSOLUT PEPPAR</t>
  </si>
  <si>
    <t>ABSOLUT RASPBERRI</t>
  </si>
  <si>
    <t>ABSOLUT VANILLA</t>
  </si>
  <si>
    <t>ABSOLUT VODKA</t>
  </si>
  <si>
    <t>BAILEYS IRISH CREAM</t>
  </si>
  <si>
    <t>BASIL HAYDEN 8YR</t>
  </si>
  <si>
    <t>BEEFEATER GIN</t>
  </si>
  <si>
    <t>BELVEDERE VODKA</t>
  </si>
  <si>
    <t>BLACK VELVET</t>
  </si>
  <si>
    <t>BULLEIT BOURBON</t>
  </si>
  <si>
    <t>BULLEIT RYE WHISKEY</t>
  </si>
  <si>
    <t>CAPT MORGAN WHITE</t>
  </si>
  <si>
    <t>CHOPIN VODKA</t>
  </si>
  <si>
    <t>CROWN ROYAL</t>
  </si>
  <si>
    <t>CROWN ROYAL APPLE</t>
  </si>
  <si>
    <t>EL CHARRO REPOSADO</t>
  </si>
  <si>
    <t>EL CHARRO SILVER</t>
  </si>
  <si>
    <t>GREY GOOSE CITRON</t>
  </si>
  <si>
    <t>GREY GOOSE L'ORANGE</t>
  </si>
  <si>
    <t>GREY GOOSE VODKA</t>
  </si>
  <si>
    <t>HAMMER &amp; SICKLE VOD</t>
  </si>
  <si>
    <t>HENDRICKS GIN</t>
  </si>
  <si>
    <t>IRISH MANOR</t>
  </si>
  <si>
    <t>JAMESON IRISH</t>
  </si>
  <si>
    <t>MAKERS MARK 6YR</t>
  </si>
  <si>
    <t>RUM CHATA</t>
  </si>
  <si>
    <t>SEAGRAMS GIN</t>
  </si>
  <si>
    <t>SKREWBALL PEAN B WH</t>
  </si>
  <si>
    <t>SKYY VODKA</t>
  </si>
  <si>
    <t>SVEDKA VODKA</t>
  </si>
  <si>
    <t>THREE OLIVES CHERRY</t>
  </si>
  <si>
    <t>THREE OLIVES GRAPE</t>
  </si>
  <si>
    <t>THREE OLIVES POMEGR</t>
  </si>
  <si>
    <t>THREE OLIVES T ESPR</t>
  </si>
  <si>
    <t>THREE OLIVES VODKA</t>
  </si>
  <si>
    <t>TITOS VODKA</t>
  </si>
  <si>
    <t>WILD TURKEY 101 8YR</t>
  </si>
  <si>
    <t>WOODFORD RES RYE</t>
  </si>
  <si>
    <t>Effective: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</si>
</sst>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[$$-409]#,##0.000"/>
  </numFmts>
  <fonts count="6" x14ac:knownFonts="1">
    <font>
      <sz val="10"/>
      <color indexed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4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165" fontId="5" fillId="3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9"/>
  <sheetViews>
    <sheetView tabSelected="1" zoomScaleNormal="100" zoomScaleSheetLayoutView="202" workbookViewId="0">
      <selection activeCell="B7" sqref="B7"/>
    </sheetView>
  </sheetViews>
  <sheetFormatPr defaultColWidth="9.140625" defaultRowHeight="20.25" customHeight="1" x14ac:dyDescent="0.25"/>
  <cols>
    <col min="1" max="1" width="39.7109375" style="1" customWidth="1"/>
    <col min="2" max="2" width="15.5703125" style="6" customWidth="1"/>
    <col min="3" max="3" width="16.7109375" style="6" customWidth="1"/>
    <col min="4" max="4" width="15.28515625" style="6" customWidth="1"/>
    <col min="5" max="5" width="11.28515625" style="6" customWidth="1"/>
    <col min="6" max="6" width="14.5703125" style="6" customWidth="1"/>
    <col min="7" max="7" width="13" style="6" customWidth="1"/>
    <col min="8" max="9" width="18.42578125" style="1" hidden="1" customWidth="1"/>
    <col min="10" max="10" width="18.5703125" style="1" hidden="1" customWidth="1"/>
    <col min="11" max="11" width="9.42578125" style="1" customWidth="1"/>
    <col min="12" max="12" width="13.85546875" style="1" customWidth="1"/>
    <col min="13" max="13" width="6" style="1" customWidth="1"/>
    <col min="14" max="16384" width="9.140625" style="1"/>
  </cols>
  <sheetData>
    <row r="1" spans="1:40" ht="30.75" customHeight="1" x14ac:dyDescent="0.5">
      <c r="A1" s="7" t="s">
        <v>80</v>
      </c>
      <c r="B1" s="7"/>
      <c r="C1" s="7"/>
      <c r="D1" s="7"/>
      <c r="E1" s="7"/>
      <c r="F1" s="7"/>
      <c r="G1" s="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0.25" customHeight="1" x14ac:dyDescent="0.25">
      <c r="A2" s="3"/>
      <c r="B2" s="8" t="s">
        <v>0</v>
      </c>
      <c r="C2" s="8"/>
      <c r="D2" s="8" t="s">
        <v>1</v>
      </c>
      <c r="E2" s="8"/>
      <c r="F2" s="8" t="s">
        <v>2</v>
      </c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25" customHeight="1" x14ac:dyDescent="0.25">
      <c r="A3" s="9" t="s">
        <v>36</v>
      </c>
      <c r="B3" s="10">
        <v>18.990000000000002</v>
      </c>
      <c r="C3" s="11">
        <v>0.74763779527559049</v>
      </c>
      <c r="D3" s="12">
        <v>26.990000000000002</v>
      </c>
      <c r="E3" s="13">
        <v>0.79900000000000004</v>
      </c>
      <c r="F3" s="12">
        <v>34.99</v>
      </c>
      <c r="G3" s="14">
        <v>0.59104729729729732</v>
      </c>
      <c r="H3" s="4" t="str">
        <f>IF(OR(C3=0,C3=""),"L75 Due to No 750",IF(OR(G3=0,G3=""),"750 Due to No L75",IF(G3&gt;C3,"750","L75")))</f>
        <v>L75</v>
      </c>
      <c r="I3" s="5" t="str">
        <f>IF(OR(E3=0,E3=""),"L75 Due to No LTR",IF(OR(G3=0,G3=""),"LTR Due to No L75",IF(G3&gt;E3,"LTR","L75")))</f>
        <v>L75</v>
      </c>
      <c r="J3" s="5" t="str">
        <f>IF(OR(E3=0,E3=""),"750 Due to No LTR",IF(OR(C3=0,C3=""),"LTR Due to No 750",IF(E3&gt;C3,"750","LTR")))</f>
        <v>750</v>
      </c>
    </row>
    <row r="4" spans="1:40" ht="20.25" customHeight="1" x14ac:dyDescent="0.25">
      <c r="A4" s="9" t="s">
        <v>37</v>
      </c>
      <c r="B4" s="10">
        <v>18.990000000000002</v>
      </c>
      <c r="C4" s="11">
        <v>0.74763779527559049</v>
      </c>
      <c r="D4" s="12">
        <v>26.990000000000002</v>
      </c>
      <c r="E4" s="13">
        <v>0.79900000000000004</v>
      </c>
      <c r="F4" s="12">
        <v>28.990000000000002</v>
      </c>
      <c r="G4" s="14">
        <v>0.48969594594594595</v>
      </c>
      <c r="H4" s="4" t="str">
        <f>IF(OR(C4=0,C4=""),"L75 Due to No 750",IF(OR(G4=0,G4=""),"750 Due to No L75",IF(G4&gt;C4,"750","L75")))</f>
        <v>L75</v>
      </c>
      <c r="I4" s="5" t="str">
        <f>IF(OR(E4=0,E4=""),"L75 Due to No LTR",IF(OR(G4=0,G4=""),"LTR Due to No L75",IF(G4&gt;E4,"LTR","L75")))</f>
        <v>L75</v>
      </c>
      <c r="J4" s="5" t="str">
        <f>IF(OR(E4=0,E4=""),"750 Due to No LTR",IF(OR(C4=0,C4=""),"LTR Due to No 750",IF(E4&gt;C4,"750","LTR")))</f>
        <v>750</v>
      </c>
    </row>
    <row r="5" spans="1:40" ht="20.25" customHeight="1" x14ac:dyDescent="0.25">
      <c r="A5" s="9" t="s">
        <v>38</v>
      </c>
      <c r="B5" s="10">
        <v>18.990000000000002</v>
      </c>
      <c r="C5" s="11">
        <v>0.74763779527559049</v>
      </c>
      <c r="D5" s="12">
        <v>26.990000000000002</v>
      </c>
      <c r="E5" s="13">
        <v>0.79900000000000004</v>
      </c>
      <c r="F5" s="12">
        <v>28.990000000000002</v>
      </c>
      <c r="G5" s="14">
        <v>0.48969594594594595</v>
      </c>
      <c r="H5" s="4" t="str">
        <f>IF(OR(C5=0,C5=""),"L75 Due to No 750",IF(OR(G5=0,G5=""),"750 Due to No L75",IF(G5&gt;C5,"750","L75")))</f>
        <v>L75</v>
      </c>
      <c r="I5" s="5" t="str">
        <f>IF(OR(E5=0,E5=""),"L75 Due to No LTR",IF(OR(G5=0,G5=""),"LTR Due to No L75",IF(G5&gt;E5,"LTR","L75")))</f>
        <v>L75</v>
      </c>
      <c r="J5" s="5" t="str">
        <f>IF(OR(E5=0,E5=""),"750 Due to No LTR",IF(OR(C5=0,C5=""),"LTR Due to No 750",IF(E5&gt;C5,"750","LTR")))</f>
        <v>750</v>
      </c>
    </row>
    <row r="6" spans="1:40" ht="20.25" customHeight="1" x14ac:dyDescent="0.25">
      <c r="A6" s="9" t="s">
        <v>39</v>
      </c>
      <c r="B6" s="10">
        <v>18.990000000000002</v>
      </c>
      <c r="C6" s="11">
        <v>0.74763779527559049</v>
      </c>
      <c r="D6" s="12">
        <v>26.990000000000002</v>
      </c>
      <c r="E6" s="13">
        <v>0.79900000000000004</v>
      </c>
      <c r="F6" s="12">
        <v>28.990000000000002</v>
      </c>
      <c r="G6" s="14">
        <v>0.48969594594594595</v>
      </c>
      <c r="H6" s="4" t="str">
        <f>IF(OR(C6=0,C6=""),"L75 Due to No 750",IF(OR(G6=0,G6=""),"750 Due to No L75",IF(G6&gt;C6,"750","L75")))</f>
        <v>L75</v>
      </c>
      <c r="I6" s="5" t="str">
        <f>IF(OR(E6=0,E6=""),"L75 Due to No LTR",IF(OR(G6=0,G6=""),"LTR Due to No L75",IF(G6&gt;E6,"LTR","L75")))</f>
        <v>L75</v>
      </c>
      <c r="J6" s="5" t="str">
        <f>IF(OR(E6=0,E6=""),"750 Due to No LTR",IF(OR(C6=0,C6=""),"LTR Due to No 750",IF(E6&gt;C6,"750","LTR")))</f>
        <v>750</v>
      </c>
    </row>
    <row r="7" spans="1:40" ht="20.25" customHeight="1" x14ac:dyDescent="0.25">
      <c r="A7" s="9" t="s">
        <v>40</v>
      </c>
      <c r="B7" s="10">
        <v>18.990000000000002</v>
      </c>
      <c r="C7" s="11">
        <v>0.74763779527559049</v>
      </c>
      <c r="D7" s="12">
        <v>26.990000000000002</v>
      </c>
      <c r="E7" s="13">
        <v>0.79900000000000004</v>
      </c>
      <c r="F7" s="12">
        <v>28.990000000000002</v>
      </c>
      <c r="G7" s="14">
        <v>0.48969594594594595</v>
      </c>
      <c r="H7" s="4" t="str">
        <f>IF(OR(C7=0,C7=""),"L75 Due to No 750",IF(OR(G7=0,G7=""),"750 Due to No L75",IF(G7&gt;C7,"750","L75")))</f>
        <v>L75</v>
      </c>
      <c r="I7" s="5" t="str">
        <f>IF(OR(E7=0,E7=""),"L75 Due to No LTR",IF(OR(G7=0,G7=""),"LTR Due to No L75",IF(G7&gt;E7,"LTR","L75")))</f>
        <v>L75</v>
      </c>
      <c r="J7" s="5" t="str">
        <f>IF(OR(E7=0,E7=""),"750 Due to No LTR",IF(OR(C7=0,C7=""),"LTR Due to No 750",IF(E7&gt;C7,"750","LTR")))</f>
        <v>750</v>
      </c>
    </row>
    <row r="8" spans="1:40" ht="20.25" customHeight="1" x14ac:dyDescent="0.25">
      <c r="A8" s="9" t="s">
        <v>41</v>
      </c>
      <c r="B8" s="10">
        <v>18.990000000000002</v>
      </c>
      <c r="C8" s="11">
        <v>0.74763779527559049</v>
      </c>
      <c r="D8" s="12">
        <v>26.990000000000002</v>
      </c>
      <c r="E8" s="13">
        <v>0.79900000000000004</v>
      </c>
      <c r="F8" s="9"/>
      <c r="G8" s="9"/>
      <c r="H8" s="4" t="str">
        <f>IF(OR(C8=0,C8=""),"L75 Due to No 750",IF(OR(G8=0,G8=""),"750 Due to No L75",IF(G8&gt;C8,"750","L75")))</f>
        <v>750 Due to No L75</v>
      </c>
      <c r="I8" s="5" t="str">
        <f>IF(OR(E8=0,E8=""),"L75 Due to No LTR",IF(OR(G8=0,G8=""),"LTR Due to No L75",IF(G8&gt;E8,"LTR","L75")))</f>
        <v>LTR Due to No L75</v>
      </c>
      <c r="J8" s="5" t="str">
        <f>IF(OR(E8=0,E8=""),"750 Due to No LTR",IF(OR(C8=0,C8=""),"LTR Due to No 750",IF(E8&gt;C8,"750","LTR")))</f>
        <v>750</v>
      </c>
    </row>
    <row r="9" spans="1:40" ht="20.25" customHeight="1" x14ac:dyDescent="0.25">
      <c r="A9" s="9" t="s">
        <v>42</v>
      </c>
      <c r="B9" s="10">
        <v>18.990000000000002</v>
      </c>
      <c r="C9" s="11">
        <v>0.74763779527559049</v>
      </c>
      <c r="D9" s="12">
        <v>26.990000000000002</v>
      </c>
      <c r="E9" s="13">
        <v>0.79900000000000004</v>
      </c>
      <c r="F9" s="9"/>
      <c r="G9" s="9"/>
      <c r="H9" s="4" t="str">
        <f>IF(OR(C9=0,C9=""),"L75 Due to No 750",IF(OR(G9=0,G9=""),"750 Due to No L75",IF(G9&gt;C9,"750","L75")))</f>
        <v>750 Due to No L75</v>
      </c>
      <c r="I9" s="5" t="str">
        <f>IF(OR(E9=0,E9=""),"L75 Due to No LTR",IF(OR(G9=0,G9=""),"LTR Due to No L75",IF(G9&gt;E9,"LTR","L75")))</f>
        <v>LTR Due to No L75</v>
      </c>
      <c r="J9" s="5" t="str">
        <f>IF(OR(E9=0,E9=""),"750 Due to No LTR",IF(OR(C9=0,C9=""),"LTR Due to No 750",IF(E9&gt;C9,"750","LTR")))</f>
        <v>750</v>
      </c>
    </row>
    <row r="10" spans="1:40" ht="20.25" customHeight="1" x14ac:dyDescent="0.25">
      <c r="A10" s="9" t="s">
        <v>43</v>
      </c>
      <c r="B10" s="10">
        <v>18.990000000000002</v>
      </c>
      <c r="C10" s="11">
        <v>0.74763779527559049</v>
      </c>
      <c r="D10" s="12">
        <v>26.990000000000002</v>
      </c>
      <c r="E10" s="13">
        <v>0.79900000000000004</v>
      </c>
      <c r="F10" s="12">
        <v>34.99</v>
      </c>
      <c r="G10" s="14">
        <v>0.59104729729729732</v>
      </c>
      <c r="H10" s="4" t="str">
        <f>IF(OR(C10=0,C10=""),"L75 Due to No 750",IF(OR(G10=0,G10=""),"750 Due to No L75",IF(G10&gt;C10,"750","L75")))</f>
        <v>L75</v>
      </c>
      <c r="I10" s="5" t="str">
        <f>IF(OR(E10=0,E10=""),"L75 Due to No LTR",IF(OR(G10=0,G10=""),"LTR Due to No L75",IF(G10&gt;E10,"LTR","L75")))</f>
        <v>L75</v>
      </c>
      <c r="J10" s="5" t="str">
        <f>IF(OR(E10=0,E10=""),"750 Due to No LTR",IF(OR(C10=0,C10=""),"LTR Due to No 750",IF(E10&gt;C10,"750","LTR")))</f>
        <v>750</v>
      </c>
    </row>
    <row r="11" spans="1:40" ht="20.25" customHeight="1" x14ac:dyDescent="0.25">
      <c r="A11" s="9" t="s">
        <v>44</v>
      </c>
      <c r="B11" s="10">
        <v>18.990000000000002</v>
      </c>
      <c r="C11" s="11">
        <v>0.74763779527559049</v>
      </c>
      <c r="D11" s="12">
        <v>26.990000000000002</v>
      </c>
      <c r="E11" s="13">
        <v>0.79900000000000004</v>
      </c>
      <c r="F11" s="9"/>
      <c r="G11" s="9"/>
      <c r="H11" s="4" t="str">
        <f>IF(OR(C11=0,C11=""),"L75 Due to No 750",IF(OR(G11=0,G11=""),"750 Due to No L75",IF(G11&gt;C11,"750","L75")))</f>
        <v>750 Due to No L75</v>
      </c>
      <c r="I11" s="5" t="str">
        <f>IF(OR(E11=0,E11=""),"L75 Due to No LTR",IF(OR(G11=0,G11=""),"LTR Due to No L75",IF(G11&gt;E11,"LTR","L75")))</f>
        <v>LTR Due to No L75</v>
      </c>
      <c r="J11" s="5" t="str">
        <f>IF(OR(E11=0,E11=""),"750 Due to No LTR",IF(OR(C11=0,C11=""),"LTR Due to No 750",IF(E11&gt;C11,"750","LTR")))</f>
        <v>750</v>
      </c>
    </row>
    <row r="12" spans="1:40" ht="20.25" customHeight="1" x14ac:dyDescent="0.25">
      <c r="A12" s="9" t="s">
        <v>45</v>
      </c>
      <c r="B12" s="10">
        <v>18.990000000000002</v>
      </c>
      <c r="C12" s="11">
        <v>0.74763779527559049</v>
      </c>
      <c r="D12" s="12">
        <v>26.990000000000002</v>
      </c>
      <c r="E12" s="13">
        <v>0.79900000000000004</v>
      </c>
      <c r="F12" s="12">
        <v>28.990000000000002</v>
      </c>
      <c r="G12" s="14">
        <v>0.48969594594594595</v>
      </c>
      <c r="H12" s="4" t="str">
        <f>IF(OR(C12=0,C12=""),"L75 Due to No 750",IF(OR(G12=0,G12=""),"750 Due to No L75",IF(G12&gt;C12,"750","L75")))</f>
        <v>L75</v>
      </c>
      <c r="I12" s="5" t="str">
        <f>IF(OR(E12=0,E12=""),"L75 Due to No LTR",IF(OR(G12=0,G12=""),"LTR Due to No L75",IF(G12&gt;E12,"LTR","L75")))</f>
        <v>L75</v>
      </c>
      <c r="J12" s="5" t="str">
        <f>IF(OR(E12=0,E12=""),"750 Due to No LTR",IF(OR(C12=0,C12=""),"LTR Due to No 750",IF(E12&gt;C12,"750","LTR")))</f>
        <v>750</v>
      </c>
    </row>
    <row r="13" spans="1:40" ht="20.25" customHeight="1" x14ac:dyDescent="0.25">
      <c r="A13" s="9" t="s">
        <v>46</v>
      </c>
      <c r="B13" s="10">
        <v>26.990000000000002</v>
      </c>
      <c r="C13" s="11">
        <v>1.0625984251968503</v>
      </c>
      <c r="D13" s="12">
        <v>36.99</v>
      </c>
      <c r="E13" s="13">
        <v>1.0940000000000001</v>
      </c>
      <c r="F13" s="12">
        <v>49.99</v>
      </c>
      <c r="G13" s="14">
        <v>0.84442567567567561</v>
      </c>
      <c r="H13" s="4" t="str">
        <f>IF(OR(C13=0,C13=""),"L75 Due to No 750",IF(OR(G13=0,G13=""),"750 Due to No L75",IF(G13&gt;C13,"750","L75")))</f>
        <v>L75</v>
      </c>
      <c r="I13" s="5" t="str">
        <f>IF(OR(E13=0,E13=""),"L75 Due to No LTR",IF(OR(G13=0,G13=""),"LTR Due to No L75",IF(G13&gt;E13,"LTR","L75")))</f>
        <v>L75</v>
      </c>
      <c r="J13" s="5" t="str">
        <f>IF(OR(E13=0,E13=""),"750 Due to No LTR",IF(OR(C13=0,C13=""),"LTR Due to No 750",IF(E13&gt;C13,"750","LTR")))</f>
        <v>750</v>
      </c>
    </row>
    <row r="14" spans="1:40" ht="20.25" customHeight="1" x14ac:dyDescent="0.25">
      <c r="A14" s="9" t="s">
        <v>47</v>
      </c>
      <c r="B14" s="10">
        <v>34.99</v>
      </c>
      <c r="C14" s="11">
        <v>1.3775590551181103</v>
      </c>
      <c r="D14" s="12">
        <v>52.99</v>
      </c>
      <c r="E14" s="13">
        <v>1.5680000000000001</v>
      </c>
      <c r="F14" s="12">
        <v>79.989999999999995</v>
      </c>
      <c r="G14" s="14">
        <v>1.3511824324324324</v>
      </c>
      <c r="H14" s="4" t="str">
        <f>IF(OR(C14=0,C14=""),"L75 Due to No 750",IF(OR(G14=0,G14=""),"750 Due to No L75",IF(G14&gt;C14,"750","L75")))</f>
        <v>L75</v>
      </c>
      <c r="I14" s="5" t="str">
        <f>IF(OR(E14=0,E14=""),"L75 Due to No LTR",IF(OR(G14=0,G14=""),"LTR Due to No L75",IF(G14&gt;E14,"LTR","L75")))</f>
        <v>L75</v>
      </c>
      <c r="J14" s="5" t="str">
        <f>IF(OR(E14=0,E14=""),"750 Due to No LTR",IF(OR(C14=0,C14=""),"LTR Due to No 750",IF(E14&gt;C14,"750","LTR")))</f>
        <v>750</v>
      </c>
    </row>
    <row r="15" spans="1:40" ht="20.25" customHeight="1" x14ac:dyDescent="0.25">
      <c r="A15" s="9" t="s">
        <v>48</v>
      </c>
      <c r="B15" s="10">
        <v>19.990000000000002</v>
      </c>
      <c r="C15" s="11">
        <v>0.78700787401574812</v>
      </c>
      <c r="D15" s="12">
        <v>26.990000000000002</v>
      </c>
      <c r="E15" s="13">
        <v>0.79900000000000004</v>
      </c>
      <c r="F15" s="12">
        <v>32.99</v>
      </c>
      <c r="G15" s="14">
        <v>0.55726351351351355</v>
      </c>
      <c r="H15" s="4" t="str">
        <f>IF(OR(C15=0,C15=""),"L75 Due to No 750",IF(OR(G15=0,G15=""),"750 Due to No L75",IF(G15&gt;C15,"750","L75")))</f>
        <v>L75</v>
      </c>
      <c r="I15" s="5" t="str">
        <f>IF(OR(E15=0,E15=""),"L75 Due to No LTR",IF(OR(G15=0,G15=""),"LTR Due to No L75",IF(G15&gt;E15,"LTR","L75")))</f>
        <v>L75</v>
      </c>
      <c r="J15" s="5" t="str">
        <f>IF(OR(E15=0,E15=""),"750 Due to No LTR",IF(OR(C15=0,C15=""),"LTR Due to No 750",IF(E15&gt;C15,"750","LTR")))</f>
        <v>750</v>
      </c>
    </row>
    <row r="16" spans="1:40" ht="20.25" customHeight="1" x14ac:dyDescent="0.25">
      <c r="A16" s="9" t="s">
        <v>49</v>
      </c>
      <c r="B16" s="10">
        <v>22.990000000000002</v>
      </c>
      <c r="C16" s="11">
        <v>0.90511811023622046</v>
      </c>
      <c r="D16" s="12">
        <v>34.99</v>
      </c>
      <c r="E16" s="13">
        <v>1.0349999999999999</v>
      </c>
      <c r="F16" s="12">
        <v>46.99</v>
      </c>
      <c r="G16" s="14">
        <v>0.79375000000000007</v>
      </c>
      <c r="H16" s="4" t="str">
        <f>IF(OR(C16=0,C16=""),"L75 Due to No 750",IF(OR(G16=0,G16=""),"750 Due to No L75",IF(G16&gt;C16,"750","L75")))</f>
        <v>L75</v>
      </c>
      <c r="I16" s="5" t="str">
        <f>IF(OR(E16=0,E16=""),"L75 Due to No LTR",IF(OR(G16=0,G16=""),"LTR Due to No L75",IF(G16&gt;E16,"LTR","L75")))</f>
        <v>L75</v>
      </c>
      <c r="J16" s="5" t="str">
        <f>IF(OR(E16=0,E16=""),"750 Due to No LTR",IF(OR(C16=0,C16=""),"LTR Due to No 750",IF(E16&gt;C16,"750","LTR")))</f>
        <v>750</v>
      </c>
    </row>
    <row r="17" spans="1:10" ht="20.25" customHeight="1" x14ac:dyDescent="0.25">
      <c r="A17" s="9" t="s">
        <v>50</v>
      </c>
      <c r="B17" s="10">
        <v>9.99</v>
      </c>
      <c r="C17" s="11">
        <v>0.39330708661417318</v>
      </c>
      <c r="D17" s="12">
        <v>13.99</v>
      </c>
      <c r="E17" s="13">
        <v>0.41399999999999998</v>
      </c>
      <c r="F17" s="12">
        <v>15.99</v>
      </c>
      <c r="G17" s="14">
        <v>0.27010135135135133</v>
      </c>
      <c r="H17" s="4" t="str">
        <f>IF(OR(C17=0,C17=""),"L75 Due to No 750",IF(OR(G17=0,G17=""),"750 Due to No L75",IF(G17&gt;C17,"750","L75")))</f>
        <v>L75</v>
      </c>
      <c r="I17" s="5" t="str">
        <f>IF(OR(E17=0,E17=""),"L75 Due to No LTR",IF(OR(G17=0,G17=""),"LTR Due to No L75",IF(G17&gt;E17,"LTR","L75")))</f>
        <v>L75</v>
      </c>
      <c r="J17" s="5" t="str">
        <f>IF(OR(E17=0,E17=""),"750 Due to No LTR",IF(OR(C17=0,C17=""),"LTR Due to No 750",IF(E17&gt;C17,"750","LTR")))</f>
        <v>750</v>
      </c>
    </row>
    <row r="18" spans="1:10" ht="20.25" customHeight="1" x14ac:dyDescent="0.25">
      <c r="A18" s="9" t="s">
        <v>51</v>
      </c>
      <c r="B18" s="10">
        <v>26.990000000000002</v>
      </c>
      <c r="C18" s="11">
        <v>1.0625984251968503</v>
      </c>
      <c r="D18" s="12">
        <v>36.99</v>
      </c>
      <c r="E18" s="13">
        <v>1.0940000000000001</v>
      </c>
      <c r="F18" s="12">
        <v>57.99</v>
      </c>
      <c r="G18" s="14">
        <v>0.97956081081081081</v>
      </c>
      <c r="H18" s="4" t="str">
        <f>IF(OR(C18=0,C18=""),"L75 Due to No 750",IF(OR(G18=0,G18=""),"750 Due to No L75",IF(G18&gt;C18,"750","L75")))</f>
        <v>L75</v>
      </c>
      <c r="I18" s="5" t="str">
        <f>IF(OR(E18=0,E18=""),"L75 Due to No LTR",IF(OR(G18=0,G18=""),"LTR Due to No L75",IF(G18&gt;E18,"LTR","L75")))</f>
        <v>L75</v>
      </c>
      <c r="J18" s="5" t="str">
        <f>IF(OR(E18=0,E18=""),"750 Due to No LTR",IF(OR(C18=0,C18=""),"LTR Due to No 750",IF(E18&gt;C18,"750","LTR")))</f>
        <v>750</v>
      </c>
    </row>
    <row r="19" spans="1:10" ht="20.25" customHeight="1" x14ac:dyDescent="0.25">
      <c r="A19" s="9" t="s">
        <v>52</v>
      </c>
      <c r="B19" s="10">
        <v>26.990000000000002</v>
      </c>
      <c r="C19" s="11">
        <v>1.0625984251968503</v>
      </c>
      <c r="D19" s="12">
        <v>36.99</v>
      </c>
      <c r="E19" s="13">
        <v>1.0940000000000001</v>
      </c>
      <c r="F19" s="12">
        <v>57.99</v>
      </c>
      <c r="G19" s="14">
        <v>0.97956081081081081</v>
      </c>
      <c r="H19" s="4" t="str">
        <f>IF(OR(C19=0,C19=""),"L75 Due to No 750",IF(OR(G19=0,G19=""),"750 Due to No L75",IF(G19&gt;C19,"750","L75")))</f>
        <v>L75</v>
      </c>
      <c r="I19" s="5" t="str">
        <f>IF(OR(E19=0,E19=""),"L75 Due to No LTR",IF(OR(G19=0,G19=""),"LTR Due to No L75",IF(G19&gt;E19,"LTR","L75")))</f>
        <v>L75</v>
      </c>
      <c r="J19" s="5" t="str">
        <f>IF(OR(E19=0,E19=""),"750 Due to No LTR",IF(OR(C19=0,C19=""),"LTR Due to No 750",IF(E19&gt;C19,"750","LTR")))</f>
        <v>750</v>
      </c>
    </row>
    <row r="20" spans="1:10" ht="20.25" customHeight="1" x14ac:dyDescent="0.25">
      <c r="A20" s="9" t="s">
        <v>20</v>
      </c>
      <c r="B20" s="10">
        <v>12.99</v>
      </c>
      <c r="C20" s="11">
        <v>0.51141732283464569</v>
      </c>
      <c r="D20" s="12">
        <v>18.990000000000002</v>
      </c>
      <c r="E20" s="13">
        <v>0.56200000000000006</v>
      </c>
      <c r="F20" s="12">
        <v>19.990000000000002</v>
      </c>
      <c r="G20" s="14">
        <v>0.33766891891891898</v>
      </c>
      <c r="H20" s="4" t="str">
        <f>IF(OR(C20=0,C20=""),"L75 Due to No 750",IF(OR(G20=0,G20=""),"750 Due to No L75",IF(G20&gt;C20,"750","L75")))</f>
        <v>L75</v>
      </c>
      <c r="I20" s="5" t="str">
        <f>IF(OR(E20=0,E20=""),"L75 Due to No LTR",IF(OR(G20=0,G20=""),"LTR Due to No L75",IF(G20&gt;E20,"LTR","L75")))</f>
        <v>L75</v>
      </c>
      <c r="J20" s="5" t="str">
        <f>IF(OR(E20=0,E20=""),"750 Due to No LTR",IF(OR(C20=0,C20=""),"LTR Due to No 750",IF(E20&gt;C20,"750","LTR")))</f>
        <v>750</v>
      </c>
    </row>
    <row r="21" spans="1:10" ht="20.25" customHeight="1" x14ac:dyDescent="0.25">
      <c r="A21" s="9" t="s">
        <v>53</v>
      </c>
      <c r="B21" s="10">
        <v>11.99</v>
      </c>
      <c r="C21" s="11">
        <v>0.47204724409448817</v>
      </c>
      <c r="D21" s="12">
        <v>18.990000000000002</v>
      </c>
      <c r="E21" s="13">
        <v>0.56200000000000006</v>
      </c>
      <c r="F21" s="12">
        <v>22.990000000000002</v>
      </c>
      <c r="G21" s="14">
        <v>0.38834459459459458</v>
      </c>
      <c r="H21" s="4" t="str">
        <f>IF(OR(C21=0,C21=""),"L75 Due to No 750",IF(OR(G21=0,G21=""),"750 Due to No L75",IF(G21&gt;C21,"750","L75")))</f>
        <v>L75</v>
      </c>
      <c r="I21" s="5" t="str">
        <f>IF(OR(E21=0,E21=""),"L75 Due to No LTR",IF(OR(G21=0,G21=""),"LTR Due to No L75",IF(G21&gt;E21,"LTR","L75")))</f>
        <v>L75</v>
      </c>
      <c r="J21" s="5" t="str">
        <f>IF(OR(E21=0,E21=""),"750 Due to No LTR",IF(OR(C21=0,C21=""),"LTR Due to No 750",IF(E21&gt;C21,"750","LTR")))</f>
        <v>750</v>
      </c>
    </row>
    <row r="22" spans="1:10" ht="20.25" customHeight="1" x14ac:dyDescent="0.25">
      <c r="A22" s="9" t="s">
        <v>3</v>
      </c>
      <c r="B22" s="9"/>
      <c r="C22" s="9"/>
      <c r="D22" s="15">
        <v>10.49</v>
      </c>
      <c r="E22" s="16">
        <v>0.31</v>
      </c>
      <c r="F22" s="12">
        <v>18.990000000000002</v>
      </c>
      <c r="G22" s="14">
        <v>0.32077702702702704</v>
      </c>
      <c r="H22" s="4" t="str">
        <f>IF(OR(C22=0,C22=""),"L75 Due to No 750",IF(OR(G22=0,G22=""),"750 Due to No L75",IF(G22&gt;C22,"750","L75")))</f>
        <v>L75 Due to No 750</v>
      </c>
      <c r="I22" s="5" t="str">
        <f>IF(OR(E22=0,E22=""),"L75 Due to No LTR",IF(OR(G22=0,G22=""),"LTR Due to No L75",IF(G22&gt;E22,"LTR","L75")))</f>
        <v>LTR</v>
      </c>
      <c r="J22" s="5" t="str">
        <f>IF(OR(E22=0,E22=""),"750 Due to No LTR",IF(OR(C22=0,C22=""),"LTR Due to No 750",IF(E22&gt;C22,"750","LTR")))</f>
        <v>LTR Due to No 750</v>
      </c>
    </row>
    <row r="23" spans="1:10" ht="20.25" customHeight="1" x14ac:dyDescent="0.25">
      <c r="A23" s="9" t="s">
        <v>4</v>
      </c>
      <c r="B23" s="9"/>
      <c r="C23" s="9"/>
      <c r="D23" s="15">
        <v>10.49</v>
      </c>
      <c r="E23" s="16">
        <v>0.31</v>
      </c>
      <c r="F23" s="12">
        <v>18.990000000000002</v>
      </c>
      <c r="G23" s="14">
        <v>0.32077702702702704</v>
      </c>
      <c r="H23" s="4" t="str">
        <f>IF(OR(C23=0,C23=""),"L75 Due to No 750",IF(OR(G23=0,G23=""),"750 Due to No L75",IF(G23&gt;C23,"750","L75")))</f>
        <v>L75 Due to No 750</v>
      </c>
      <c r="I23" s="5" t="str">
        <f>IF(OR(E23=0,E23=""),"L75 Due to No LTR",IF(OR(G23=0,G23=""),"LTR Due to No L75",IF(G23&gt;E23,"LTR","L75")))</f>
        <v>LTR</v>
      </c>
      <c r="J23" s="5" t="str">
        <f>IF(OR(E23=0,E23=""),"750 Due to No LTR",IF(OR(C23=0,C23=""),"LTR Due to No 750",IF(E23&gt;C23,"750","LTR")))</f>
        <v>LTR Due to No 750</v>
      </c>
    </row>
    <row r="24" spans="1:10" ht="20.25" customHeight="1" x14ac:dyDescent="0.25">
      <c r="A24" s="9" t="s">
        <v>54</v>
      </c>
      <c r="B24" s="10">
        <v>23.990000000000002</v>
      </c>
      <c r="C24" s="11">
        <v>0.9444881889763781</v>
      </c>
      <c r="D24" s="12">
        <v>34.99</v>
      </c>
      <c r="E24" s="13">
        <v>1.0349999999999999</v>
      </c>
      <c r="F24" s="12">
        <v>49.99</v>
      </c>
      <c r="G24" s="14">
        <v>0.84442567567567561</v>
      </c>
      <c r="H24" s="4" t="str">
        <f>IF(OR(C24=0,C24=""),"L75 Due to No 750",IF(OR(G24=0,G24=""),"750 Due to No L75",IF(G24&gt;C24,"750","L75")))</f>
        <v>L75</v>
      </c>
      <c r="I24" s="5" t="str">
        <f>IF(OR(E24=0,E24=""),"L75 Due to No LTR",IF(OR(G24=0,G24=""),"LTR Due to No L75",IF(G24&gt;E24,"LTR","L75")))</f>
        <v>L75</v>
      </c>
      <c r="J24" s="5" t="str">
        <f>IF(OR(E24=0,E24=""),"750 Due to No LTR",IF(OR(C24=0,C24=""),"LTR Due to No 750",IF(E24&gt;C24,"750","LTR")))</f>
        <v>750</v>
      </c>
    </row>
    <row r="25" spans="1:10" ht="20.25" customHeight="1" x14ac:dyDescent="0.25">
      <c r="A25" s="9" t="s">
        <v>5</v>
      </c>
      <c r="B25" s="10">
        <v>33.99</v>
      </c>
      <c r="C25" s="11">
        <v>1.3381889763779529</v>
      </c>
      <c r="D25" s="12">
        <v>46.99</v>
      </c>
      <c r="E25" s="13">
        <v>1.3900000000000001</v>
      </c>
      <c r="F25" s="12">
        <v>79.989999999999995</v>
      </c>
      <c r="G25" s="14">
        <v>1.3511824324324324</v>
      </c>
      <c r="H25" s="4" t="str">
        <f>IF(OR(C25=0,C25=""),"L75 Due to No 750",IF(OR(G25=0,G25=""),"750 Due to No L75",IF(G25&gt;C25,"750","L75")))</f>
        <v>750</v>
      </c>
      <c r="I25" s="5" t="str">
        <f>IF(OR(E25=0,E25=""),"L75 Due to No LTR",IF(OR(G25=0,G25=""),"LTR Due to No L75",IF(G25&gt;E25,"LTR","L75")))</f>
        <v>L75</v>
      </c>
      <c r="J25" s="5" t="str">
        <f>IF(OR(E25=0,E25=""),"750 Due to No LTR",IF(OR(C25=0,C25=""),"LTR Due to No 750",IF(E25&gt;C25,"750","LTR")))</f>
        <v>750</v>
      </c>
    </row>
    <row r="26" spans="1:10" ht="20.25" customHeight="1" x14ac:dyDescent="0.25">
      <c r="A26" s="9" t="s">
        <v>55</v>
      </c>
      <c r="B26" s="10">
        <v>23.990000000000002</v>
      </c>
      <c r="C26" s="11">
        <v>0.9444881889763781</v>
      </c>
      <c r="D26" s="12">
        <v>34.99</v>
      </c>
      <c r="E26" s="13">
        <v>1.0349999999999999</v>
      </c>
      <c r="F26" s="12">
        <v>49.99</v>
      </c>
      <c r="G26" s="14">
        <v>0.84442567567567561</v>
      </c>
      <c r="H26" s="4" t="str">
        <f>IF(OR(C26=0,C26=""),"L75 Due to No 750",IF(OR(G26=0,G26=""),"750 Due to No L75",IF(G26&gt;C26,"750","L75")))</f>
        <v>L75</v>
      </c>
      <c r="I26" s="5" t="str">
        <f>IF(OR(E26=0,E26=""),"L75 Due to No LTR",IF(OR(G26=0,G26=""),"LTR Due to No L75",IF(G26&gt;E26,"LTR","L75")))</f>
        <v>L75</v>
      </c>
      <c r="J26" s="5" t="str">
        <f>IF(OR(E26=0,E26=""),"750 Due to No LTR",IF(OR(C26=0,C26=""),"LTR Due to No 750",IF(E26&gt;C26,"750","LTR")))</f>
        <v>750</v>
      </c>
    </row>
    <row r="27" spans="1:10" ht="20.25" customHeight="1" x14ac:dyDescent="0.25">
      <c r="A27" s="9" t="s">
        <v>56</v>
      </c>
      <c r="B27" s="10">
        <v>25.990000000000002</v>
      </c>
      <c r="C27" s="11">
        <v>1.0232283464566927</v>
      </c>
      <c r="D27" s="12">
        <v>34.99</v>
      </c>
      <c r="E27" s="13">
        <v>1.0349999999999999</v>
      </c>
      <c r="F27" s="12">
        <v>49.99</v>
      </c>
      <c r="G27" s="14">
        <v>0.84442567567567561</v>
      </c>
      <c r="H27" s="4" t="str">
        <f>IF(OR(C27=0,C27=""),"L75 Due to No 750",IF(OR(G27=0,G27=""),"750 Due to No L75",IF(G27&gt;C27,"750","L75")))</f>
        <v>L75</v>
      </c>
      <c r="I27" s="5" t="str">
        <f>IF(OR(E27=0,E27=""),"L75 Due to No LTR",IF(OR(G27=0,G27=""),"LTR Due to No L75",IF(G27&gt;E27,"LTR","L75")))</f>
        <v>L75</v>
      </c>
      <c r="J27" s="5" t="str">
        <f>IF(OR(E27=0,E27=""),"750 Due to No LTR",IF(OR(C27=0,C27=""),"LTR Due to No 750",IF(E27&gt;C27,"750","LTR")))</f>
        <v>750</v>
      </c>
    </row>
    <row r="28" spans="1:10" ht="20.25" customHeight="1" x14ac:dyDescent="0.25">
      <c r="A28" s="9" t="s">
        <v>6</v>
      </c>
      <c r="B28" s="10">
        <v>12.99</v>
      </c>
      <c r="C28" s="11">
        <v>0.51141732283464569</v>
      </c>
      <c r="D28" s="12">
        <v>17.990000000000002</v>
      </c>
      <c r="E28" s="13">
        <v>0.53200000000000003</v>
      </c>
      <c r="F28" s="9"/>
      <c r="G28" s="9"/>
      <c r="H28" s="4" t="str">
        <f>IF(OR(C28=0,C28=""),"L75 Due to No 750",IF(OR(G28=0,G28=""),"750 Due to No L75",IF(G28&gt;C28,"750","L75")))</f>
        <v>750 Due to No L75</v>
      </c>
      <c r="I28" s="5" t="str">
        <f>IF(OR(E28=0,E28=""),"L75 Due to No LTR",IF(OR(G28=0,G28=""),"LTR Due to No L75",IF(G28&gt;E28,"LTR","L75")))</f>
        <v>LTR Due to No L75</v>
      </c>
      <c r="J28" s="5" t="str">
        <f>IF(OR(E28=0,E28=""),"750 Due to No LTR",IF(OR(C28=0,C28=""),"LTR Due to No 750",IF(E28&gt;C28,"750","LTR")))</f>
        <v>750</v>
      </c>
    </row>
    <row r="29" spans="1:10" ht="20.25" customHeight="1" x14ac:dyDescent="0.25">
      <c r="A29" s="9" t="s">
        <v>7</v>
      </c>
      <c r="B29" s="10">
        <v>10.99</v>
      </c>
      <c r="C29" s="11">
        <v>0.43267716535433065</v>
      </c>
      <c r="D29" s="12">
        <v>17.990000000000002</v>
      </c>
      <c r="E29" s="13">
        <v>0.53200000000000003</v>
      </c>
      <c r="F29" s="12">
        <v>22.990000000000002</v>
      </c>
      <c r="G29" s="14">
        <v>0.38834459459459458</v>
      </c>
      <c r="H29" s="4" t="str">
        <f>IF(OR(C29=0,C29=""),"L75 Due to No 750",IF(OR(G29=0,G29=""),"750 Due to No L75",IF(G29&gt;C29,"750","L75")))</f>
        <v>L75</v>
      </c>
      <c r="I29" s="5" t="str">
        <f>IF(OR(E29=0,E29=""),"L75 Due to No LTR",IF(OR(G29=0,G29=""),"LTR Due to No L75",IF(G29&gt;E29,"LTR","L75")))</f>
        <v>L75</v>
      </c>
      <c r="J29" s="5" t="str">
        <f>IF(OR(E29=0,E29=""),"750 Due to No LTR",IF(OR(C29=0,C29=""),"LTR Due to No 750",IF(E29&gt;C29,"750","LTR")))</f>
        <v>750</v>
      </c>
    </row>
    <row r="30" spans="1:10" ht="20.25" customHeight="1" x14ac:dyDescent="0.25">
      <c r="A30" s="9" t="s">
        <v>8</v>
      </c>
      <c r="B30" s="10">
        <v>10.99</v>
      </c>
      <c r="C30" s="11">
        <v>0.43267716535433065</v>
      </c>
      <c r="D30" s="12">
        <v>17.990000000000002</v>
      </c>
      <c r="E30" s="13">
        <v>0.53200000000000003</v>
      </c>
      <c r="F30" s="12">
        <v>22.990000000000002</v>
      </c>
      <c r="G30" s="14">
        <v>0.38834459459459458</v>
      </c>
      <c r="H30" s="4" t="str">
        <f>IF(OR(C30=0,C30=""),"L75 Due to No 750",IF(OR(G30=0,G30=""),"750 Due to No L75",IF(G30&gt;C30,"750","L75")))</f>
        <v>L75</v>
      </c>
      <c r="I30" s="5" t="str">
        <f>IF(OR(E30=0,E30=""),"L75 Due to No LTR",IF(OR(G30=0,G30=""),"LTR Due to No L75",IF(G30&gt;E30,"LTR","L75")))</f>
        <v>L75</v>
      </c>
      <c r="J30" s="5" t="str">
        <f>IF(OR(E30=0,E30=""),"750 Due to No LTR",IF(OR(C30=0,C30=""),"LTR Due to No 750",IF(E30&gt;C30,"750","LTR")))</f>
        <v>750</v>
      </c>
    </row>
    <row r="31" spans="1:10" ht="20.25" customHeight="1" x14ac:dyDescent="0.25">
      <c r="A31" s="9" t="s">
        <v>9</v>
      </c>
      <c r="B31" s="10">
        <v>12.99</v>
      </c>
      <c r="C31" s="11">
        <v>0.51141732283464569</v>
      </c>
      <c r="D31" s="12">
        <v>17.990000000000002</v>
      </c>
      <c r="E31" s="13">
        <v>0.53200000000000003</v>
      </c>
      <c r="F31" s="9"/>
      <c r="G31" s="9"/>
      <c r="H31" s="4" t="str">
        <f>IF(OR(C31=0,C31=""),"L75 Due to No 750",IF(OR(G31=0,G31=""),"750 Due to No L75",IF(G31&gt;C31,"750","L75")))</f>
        <v>750 Due to No L75</v>
      </c>
      <c r="I31" s="5" t="str">
        <f>IF(OR(E31=0,E31=""),"L75 Due to No LTR",IF(OR(G31=0,G31=""),"LTR Due to No L75",IF(G31&gt;E31,"LTR","L75")))</f>
        <v>LTR Due to No L75</v>
      </c>
      <c r="J31" s="5" t="str">
        <f>IF(OR(E31=0,E31=""),"750 Due to No LTR",IF(OR(C31=0,C31=""),"LTR Due to No 750",IF(E31&gt;C31,"750","LTR")))</f>
        <v>750</v>
      </c>
    </row>
    <row r="32" spans="1:10" ht="20.25" customHeight="1" x14ac:dyDescent="0.25">
      <c r="A32" s="9" t="s">
        <v>10</v>
      </c>
      <c r="B32" s="10">
        <v>10.99</v>
      </c>
      <c r="C32" s="11">
        <v>0.43267716535433065</v>
      </c>
      <c r="D32" s="12">
        <v>17.990000000000002</v>
      </c>
      <c r="E32" s="13">
        <v>0.53200000000000003</v>
      </c>
      <c r="F32" s="12">
        <v>22.990000000000002</v>
      </c>
      <c r="G32" s="14">
        <v>0.38834459459459458</v>
      </c>
      <c r="H32" s="4" t="str">
        <f>IF(OR(C32=0,C32=""),"L75 Due to No 750",IF(OR(G32=0,G32=""),"750 Due to No L75",IF(G32&gt;C32,"750","L75")))</f>
        <v>L75</v>
      </c>
      <c r="I32" s="5" t="str">
        <f>IF(OR(E32=0,E32=""),"L75 Due to No LTR",IF(OR(G32=0,G32=""),"LTR Due to No L75",IF(G32&gt;E32,"LTR","L75")))</f>
        <v>L75</v>
      </c>
      <c r="J32" s="5" t="str">
        <f>IF(OR(E32=0,E32=""),"750 Due to No LTR",IF(OR(C32=0,C32=""),"LTR Due to No 750",IF(E32&gt;C32,"750","LTR")))</f>
        <v>750</v>
      </c>
    </row>
    <row r="33" spans="1:10" ht="20.25" customHeight="1" x14ac:dyDescent="0.25">
      <c r="A33" s="9" t="s">
        <v>57</v>
      </c>
      <c r="B33" s="10">
        <v>16.490000000000002</v>
      </c>
      <c r="C33" s="11">
        <v>0.64921259842519685</v>
      </c>
      <c r="D33" s="9"/>
      <c r="E33" s="9"/>
      <c r="F33" s="12">
        <v>39.49</v>
      </c>
      <c r="G33" s="14">
        <v>0.66706081081081081</v>
      </c>
      <c r="H33" s="4" t="str">
        <f>IF(OR(C33=0,C33=""),"L75 Due to No 750",IF(OR(G33=0,G33=""),"750 Due to No L75",IF(G33&gt;C33,"750","L75")))</f>
        <v>750</v>
      </c>
      <c r="I33" s="5" t="str">
        <f>IF(OR(E33=0,E33=""),"L75 Due to No LTR",IF(OR(G33=0,G33=""),"LTR Due to No L75",IF(G33&gt;E33,"LTR","L75")))</f>
        <v>L75 Due to No LTR</v>
      </c>
      <c r="J33" s="5" t="str">
        <f>IF(OR(E33=0,E33=""),"750 Due to No LTR",IF(OR(C33=0,C33=""),"LTR Due to No 750",IF(E33&gt;C33,"750","LTR")))</f>
        <v>750 Due to No LTR</v>
      </c>
    </row>
    <row r="34" spans="1:10" ht="20.25" customHeight="1" x14ac:dyDescent="0.25">
      <c r="A34" s="9" t="s">
        <v>58</v>
      </c>
      <c r="B34" s="10">
        <v>16.490000000000002</v>
      </c>
      <c r="C34" s="11">
        <v>0.64921259842519685</v>
      </c>
      <c r="D34" s="9"/>
      <c r="E34" s="9"/>
      <c r="F34" s="12">
        <v>39.49</v>
      </c>
      <c r="G34" s="14">
        <v>0.66706081081081081</v>
      </c>
      <c r="H34" s="4" t="str">
        <f>IF(OR(C34=0,C34=""),"L75 Due to No 750",IF(OR(G34=0,G34=""),"750 Due to No L75",IF(G34&gt;C34,"750","L75")))</f>
        <v>750</v>
      </c>
      <c r="I34" s="5" t="str">
        <f>IF(OR(E34=0,E34=""),"L75 Due to No LTR",IF(OR(G34=0,G34=""),"LTR Due to No L75",IF(G34&gt;E34,"LTR","L75")))</f>
        <v>L75 Due to No LTR</v>
      </c>
      <c r="J34" s="5" t="str">
        <f>IF(OR(E34=0,E34=""),"750 Due to No LTR",IF(OR(C34=0,C34=""),"LTR Due to No 750",IF(E34&gt;C34,"750","LTR")))</f>
        <v>750 Due to No LTR</v>
      </c>
    </row>
    <row r="35" spans="1:10" ht="20.25" customHeight="1" x14ac:dyDescent="0.25">
      <c r="A35" s="9" t="s">
        <v>21</v>
      </c>
      <c r="B35" s="10">
        <v>27.990000000000002</v>
      </c>
      <c r="C35" s="11">
        <v>1.101968503937008</v>
      </c>
      <c r="D35" s="12">
        <v>39.99</v>
      </c>
      <c r="E35" s="13">
        <v>1.1830000000000001</v>
      </c>
      <c r="F35" s="12">
        <v>59.99</v>
      </c>
      <c r="G35" s="14">
        <v>1.0133445945945947</v>
      </c>
      <c r="H35" s="4" t="str">
        <f>IF(OR(C35=0,C35=""),"L75 Due to No 750",IF(OR(G35=0,G35=""),"750 Due to No L75",IF(G35&gt;C35,"750","L75")))</f>
        <v>L75</v>
      </c>
      <c r="I35" s="5" t="str">
        <f>IF(OR(E35=0,E35=""),"L75 Due to No LTR",IF(OR(G35=0,G35=""),"LTR Due to No L75",IF(G35&gt;E35,"LTR","L75")))</f>
        <v>L75</v>
      </c>
      <c r="J35" s="5" t="str">
        <f>IF(OR(E35=0,E35=""),"750 Due to No LTR",IF(OR(C35=0,C35=""),"LTR Due to No 750",IF(E35&gt;C35,"750","LTR")))</f>
        <v>750</v>
      </c>
    </row>
    <row r="36" spans="1:10" ht="20.25" customHeight="1" x14ac:dyDescent="0.25">
      <c r="A36" s="9" t="s">
        <v>22</v>
      </c>
      <c r="B36" s="10">
        <v>34.99</v>
      </c>
      <c r="C36" s="11">
        <v>1.3775590551181103</v>
      </c>
      <c r="D36" s="12">
        <v>46.99</v>
      </c>
      <c r="E36" s="13">
        <v>1.3900000000000001</v>
      </c>
      <c r="F36" s="12">
        <v>79.989999999999995</v>
      </c>
      <c r="G36" s="14">
        <v>1.3511824324324324</v>
      </c>
      <c r="H36" s="4" t="str">
        <f>IF(OR(C36=0,C36=""),"L75 Due to No 750",IF(OR(G36=0,G36=""),"750 Due to No L75",IF(G36&gt;C36,"750","L75")))</f>
        <v>L75</v>
      </c>
      <c r="I36" s="5" t="str">
        <f>IF(OR(E36=0,E36=""),"L75 Due to No LTR",IF(OR(G36=0,G36=""),"LTR Due to No L75",IF(G36&gt;E36,"LTR","L75")))</f>
        <v>L75</v>
      </c>
      <c r="J36" s="5" t="str">
        <f>IF(OR(E36=0,E36=""),"750 Due to No LTR",IF(OR(C36=0,C36=""),"LTR Due to No 750",IF(E36&gt;C36,"750","LTR")))</f>
        <v>750</v>
      </c>
    </row>
    <row r="37" spans="1:10" ht="20.25" customHeight="1" x14ac:dyDescent="0.25">
      <c r="A37" s="9" t="s">
        <v>59</v>
      </c>
      <c r="B37" s="10">
        <v>26.990000000000002</v>
      </c>
      <c r="C37" s="11">
        <v>1.0625984251968503</v>
      </c>
      <c r="D37" s="12">
        <v>36.99</v>
      </c>
      <c r="E37" s="13">
        <v>1.0940000000000001</v>
      </c>
      <c r="F37" s="12">
        <v>61.99</v>
      </c>
      <c r="G37" s="14">
        <v>1.0471283783783785</v>
      </c>
      <c r="H37" s="4" t="str">
        <f>IF(OR(C37=0,C37=""),"L75 Due to No 750",IF(OR(G37=0,G37=""),"750 Due to No L75",IF(G37&gt;C37,"750","L75")))</f>
        <v>L75</v>
      </c>
      <c r="I37" s="5" t="str">
        <f>IF(OR(E37=0,E37=""),"L75 Due to No LTR",IF(OR(G37=0,G37=""),"LTR Due to No L75",IF(G37&gt;E37,"LTR","L75")))</f>
        <v>L75</v>
      </c>
      <c r="J37" s="5" t="str">
        <f>IF(OR(E37=0,E37=""),"750 Due to No LTR",IF(OR(C37=0,C37=""),"LTR Due to No 750",IF(E37&gt;C37,"750","LTR")))</f>
        <v>750</v>
      </c>
    </row>
    <row r="38" spans="1:10" ht="20.25" customHeight="1" x14ac:dyDescent="0.25">
      <c r="A38" s="9" t="s">
        <v>60</v>
      </c>
      <c r="B38" s="10">
        <v>26.990000000000002</v>
      </c>
      <c r="C38" s="11">
        <v>1.0625984251968503</v>
      </c>
      <c r="D38" s="12">
        <v>36.99</v>
      </c>
      <c r="E38" s="13">
        <v>1.0940000000000001</v>
      </c>
      <c r="F38" s="12">
        <v>61.99</v>
      </c>
      <c r="G38" s="14">
        <v>1.0471283783783785</v>
      </c>
      <c r="H38" s="4" t="str">
        <f>IF(OR(C38=0,C38=""),"L75 Due to No 750",IF(OR(G38=0,G38=""),"750 Due to No L75",IF(G38&gt;C38,"750","L75")))</f>
        <v>L75</v>
      </c>
      <c r="I38" s="5" t="str">
        <f>IF(OR(E38=0,E38=""),"L75 Due to No LTR",IF(OR(G38=0,G38=""),"LTR Due to No L75",IF(G38&gt;E38,"LTR","L75")))</f>
        <v>L75</v>
      </c>
      <c r="J38" s="5" t="str">
        <f>IF(OR(E38=0,E38=""),"750 Due to No LTR",IF(OR(C38=0,C38=""),"LTR Due to No 750",IF(E38&gt;C38,"750","LTR")))</f>
        <v>750</v>
      </c>
    </row>
    <row r="39" spans="1:10" ht="20.25" customHeight="1" x14ac:dyDescent="0.25">
      <c r="A39" s="9" t="s">
        <v>61</v>
      </c>
      <c r="B39" s="10">
        <v>24.990000000000002</v>
      </c>
      <c r="C39" s="11">
        <v>0.9838582677165354</v>
      </c>
      <c r="D39" s="12">
        <v>36.99</v>
      </c>
      <c r="E39" s="13">
        <v>1.0940000000000001</v>
      </c>
      <c r="F39" s="12">
        <v>59.99</v>
      </c>
      <c r="G39" s="14">
        <v>1.0133445945945947</v>
      </c>
      <c r="H39" s="4" t="str">
        <f>IF(OR(C39=0,C39=""),"L75 Due to No 750",IF(OR(G39=0,G39=""),"750 Due to No L75",IF(G39&gt;C39,"750","L75")))</f>
        <v>750</v>
      </c>
      <c r="I39" s="5" t="str">
        <f>IF(OR(E39=0,E39=""),"L75 Due to No LTR",IF(OR(G39=0,G39=""),"LTR Due to No L75",IF(G39&gt;E39,"LTR","L75")))</f>
        <v>L75</v>
      </c>
      <c r="J39" s="5" t="str">
        <f>IF(OR(E39=0,E39=""),"750 Due to No LTR",IF(OR(C39=0,C39=""),"LTR Due to No 750",IF(E39&gt;C39,"750","LTR")))</f>
        <v>750</v>
      </c>
    </row>
    <row r="40" spans="1:10" ht="20.25" customHeight="1" x14ac:dyDescent="0.25">
      <c r="A40" s="9" t="s">
        <v>62</v>
      </c>
      <c r="B40" s="17">
        <v>19.990000000000002</v>
      </c>
      <c r="C40" s="14">
        <v>0.78700787401574812</v>
      </c>
      <c r="D40" s="15">
        <v>20.990000000000002</v>
      </c>
      <c r="E40" s="16">
        <v>0.621</v>
      </c>
      <c r="F40" s="12">
        <v>39.99</v>
      </c>
      <c r="G40" s="14">
        <v>0.67550675675675675</v>
      </c>
      <c r="H40" s="4" t="str">
        <f>IF(OR(C40=0,C40=""),"L75 Due to No 750",IF(OR(G40=0,G40=""),"750 Due to No L75",IF(G40&gt;C40,"750","L75")))</f>
        <v>L75</v>
      </c>
      <c r="I40" s="5" t="str">
        <f>IF(OR(E40=0,E40=""),"L75 Due to No LTR",IF(OR(G40=0,G40=""),"LTR Due to No L75",IF(G40&gt;E40,"LTR","L75")))</f>
        <v>LTR</v>
      </c>
      <c r="J40" s="5" t="str">
        <f>IF(OR(E40=0,E40=""),"750 Due to No LTR",IF(OR(C40=0,C40=""),"LTR Due to No 750",IF(E40&gt;C40,"750","LTR")))</f>
        <v>LTR</v>
      </c>
    </row>
    <row r="41" spans="1:10" ht="20.25" customHeight="1" x14ac:dyDescent="0.25">
      <c r="A41" s="9" t="s">
        <v>63</v>
      </c>
      <c r="B41" s="10">
        <v>30.990000000000002</v>
      </c>
      <c r="C41" s="11">
        <v>1.2200787401574804</v>
      </c>
      <c r="D41" s="12">
        <v>44.99</v>
      </c>
      <c r="E41" s="13">
        <v>1.331</v>
      </c>
      <c r="F41" s="12">
        <v>69.989999999999995</v>
      </c>
      <c r="G41" s="14">
        <v>1.1822635135135133</v>
      </c>
      <c r="H41" s="4" t="str">
        <f>IF(OR(C41=0,C41=""),"L75 Due to No 750",IF(OR(G41=0,G41=""),"750 Due to No L75",IF(G41&gt;C41,"750","L75")))</f>
        <v>L75</v>
      </c>
      <c r="I41" s="5" t="str">
        <f>IF(OR(E41=0,E41=""),"L75 Due to No LTR",IF(OR(G41=0,G41=""),"LTR Due to No L75",IF(G41&gt;E41,"LTR","L75")))</f>
        <v>L75</v>
      </c>
      <c r="J41" s="5" t="str">
        <f>IF(OR(E41=0,E41=""),"750 Due to No LTR",IF(OR(C41=0,C41=""),"LTR Due to No 750",IF(E41&gt;C41,"750","LTR")))</f>
        <v>750</v>
      </c>
    </row>
    <row r="42" spans="1:10" ht="20.25" customHeight="1" x14ac:dyDescent="0.25">
      <c r="A42" s="9" t="s">
        <v>64</v>
      </c>
      <c r="B42" s="10">
        <v>10.99</v>
      </c>
      <c r="C42" s="11">
        <v>0.43267716535433065</v>
      </c>
      <c r="D42" s="12">
        <v>15.49</v>
      </c>
      <c r="E42" s="13">
        <v>0.45799999999999996</v>
      </c>
      <c r="F42" s="9"/>
      <c r="G42" s="9"/>
      <c r="H42" s="4" t="str">
        <f>IF(OR(C42=0,C42=""),"L75 Due to No 750",IF(OR(G42=0,G42=""),"750 Due to No L75",IF(G42&gt;C42,"750","L75")))</f>
        <v>750 Due to No L75</v>
      </c>
      <c r="I42" s="5" t="str">
        <f>IF(OR(E42=0,E42=""),"L75 Due to No LTR",IF(OR(G42=0,G42=""),"LTR Due to No L75",IF(G42&gt;E42,"LTR","L75")))</f>
        <v>LTR Due to No L75</v>
      </c>
      <c r="J42" s="5" t="str">
        <f>IF(OR(E42=0,E42=""),"750 Due to No LTR",IF(OR(C42=0,C42=""),"LTR Due to No 750",IF(E42&gt;C42,"750","LTR")))</f>
        <v>750</v>
      </c>
    </row>
    <row r="43" spans="1:10" ht="20.25" customHeight="1" x14ac:dyDescent="0.25">
      <c r="A43" s="9" t="s">
        <v>65</v>
      </c>
      <c r="B43" s="10">
        <v>26.990000000000002</v>
      </c>
      <c r="C43" s="11">
        <v>1.0625984251968503</v>
      </c>
      <c r="D43" s="12">
        <v>36.99</v>
      </c>
      <c r="E43" s="13">
        <v>1.0940000000000001</v>
      </c>
      <c r="F43" s="12">
        <v>54.99</v>
      </c>
      <c r="G43" s="14">
        <v>0.92888513513513515</v>
      </c>
      <c r="H43" s="4" t="str">
        <f>IF(OR(C43=0,C43=""),"L75 Due to No 750",IF(OR(G43=0,G43=""),"750 Due to No L75",IF(G43&gt;C43,"750","L75")))</f>
        <v>L75</v>
      </c>
      <c r="I43" s="5" t="str">
        <f>IF(OR(E43=0,E43=""),"L75 Due to No LTR",IF(OR(G43=0,G43=""),"LTR Due to No L75",IF(G43&gt;E43,"LTR","L75")))</f>
        <v>L75</v>
      </c>
      <c r="J43" s="5" t="str">
        <f>IF(OR(E43=0,E43=""),"750 Due to No LTR",IF(OR(C43=0,C43=""),"LTR Due to No 750",IF(E43&gt;C43,"750","LTR")))</f>
        <v>750</v>
      </c>
    </row>
    <row r="44" spans="1:10" ht="20.25" customHeight="1" x14ac:dyDescent="0.25">
      <c r="A44" s="9" t="s">
        <v>11</v>
      </c>
      <c r="B44" s="10">
        <v>9.99</v>
      </c>
      <c r="C44" s="11">
        <v>0.39330708661417318</v>
      </c>
      <c r="D44" s="12">
        <v>13.99</v>
      </c>
      <c r="E44" s="13">
        <v>0.41399999999999998</v>
      </c>
      <c r="F44" s="12">
        <v>16.990000000000002</v>
      </c>
      <c r="G44" s="14">
        <v>0.28699324324324321</v>
      </c>
      <c r="H44" s="4" t="str">
        <f>IF(OR(C44=0,C44=""),"L75 Due to No 750",IF(OR(G44=0,G44=""),"750 Due to No L75",IF(G44&gt;C44,"750","L75")))</f>
        <v>L75</v>
      </c>
      <c r="I44" s="5" t="str">
        <f>IF(OR(E44=0,E44=""),"L75 Due to No LTR",IF(OR(G44=0,G44=""),"LTR Due to No L75",IF(G44&gt;E44,"LTR","L75")))</f>
        <v>L75</v>
      </c>
      <c r="J44" s="5" t="str">
        <f>IF(OR(E44=0,E44=""),"750 Due to No LTR",IF(OR(C44=0,C44=""),"LTR Due to No 750",IF(E44&gt;C44,"750","LTR")))</f>
        <v>750</v>
      </c>
    </row>
    <row r="45" spans="1:10" ht="20.25" customHeight="1" x14ac:dyDescent="0.25">
      <c r="A45" s="9" t="s">
        <v>66</v>
      </c>
      <c r="B45" s="10">
        <v>25.990000000000002</v>
      </c>
      <c r="C45" s="11">
        <v>1.0232283464566927</v>
      </c>
      <c r="D45" s="12">
        <v>36.99</v>
      </c>
      <c r="E45" s="13">
        <v>1.0940000000000001</v>
      </c>
      <c r="F45" s="12">
        <v>55.99</v>
      </c>
      <c r="G45" s="14">
        <v>0.94577702702702715</v>
      </c>
      <c r="H45" s="4" t="str">
        <f>IF(OR(C45=0,C45=""),"L75 Due to No 750",IF(OR(G45=0,G45=""),"750 Due to No L75",IF(G45&gt;C45,"750","L75")))</f>
        <v>L75</v>
      </c>
      <c r="I45" s="5" t="str">
        <f>IF(OR(E45=0,E45=""),"L75 Due to No LTR",IF(OR(G45=0,G45=""),"LTR Due to No L75",IF(G45&gt;E45,"LTR","L75")))</f>
        <v>L75</v>
      </c>
      <c r="J45" s="5" t="str">
        <f>IF(OR(E45=0,E45=""),"750 Due to No LTR",IF(OR(C45=0,C45=""),"LTR Due to No 750",IF(E45&gt;C45,"750","LTR")))</f>
        <v>750</v>
      </c>
    </row>
    <row r="46" spans="1:10" ht="20.25" customHeight="1" x14ac:dyDescent="0.25">
      <c r="A46" s="9" t="s">
        <v>12</v>
      </c>
      <c r="B46" s="9"/>
      <c r="C46" s="9"/>
      <c r="D46" s="15">
        <v>13.99</v>
      </c>
      <c r="E46" s="16">
        <v>0.41399999999999998</v>
      </c>
      <c r="F46" s="12">
        <v>24.990000000000002</v>
      </c>
      <c r="G46" s="14">
        <v>0.42212837837837841</v>
      </c>
      <c r="H46" s="4" t="str">
        <f>IF(OR(C46=0,C46=""),"L75 Due to No 750",IF(OR(G46=0,G46=""),"750 Due to No L75",IF(G46&gt;C46,"750","L75")))</f>
        <v>L75 Due to No 750</v>
      </c>
      <c r="I46" s="5" t="str">
        <f>IF(OR(E46=0,E46=""),"L75 Due to No LTR",IF(OR(G46=0,G46=""),"LTR Due to No L75",IF(G46&gt;E46,"LTR","L75")))</f>
        <v>LTR</v>
      </c>
      <c r="J46" s="5" t="str">
        <f>IF(OR(E46=0,E46=""),"750 Due to No LTR",IF(OR(C46=0,C46=""),"LTR Due to No 750",IF(E46&gt;C46,"750","LTR")))</f>
        <v>LTR Due to No 750</v>
      </c>
    </row>
    <row r="47" spans="1:10" ht="20.25" customHeight="1" x14ac:dyDescent="0.25">
      <c r="A47" s="9" t="s">
        <v>23</v>
      </c>
      <c r="B47" s="10">
        <v>10.99</v>
      </c>
      <c r="C47" s="11">
        <v>0.43267716535433065</v>
      </c>
      <c r="D47" s="12">
        <v>16.990000000000002</v>
      </c>
      <c r="E47" s="13">
        <v>0.503</v>
      </c>
      <c r="F47" s="12">
        <v>23.990000000000002</v>
      </c>
      <c r="G47" s="14">
        <v>0.40523648648648647</v>
      </c>
      <c r="H47" s="4" t="str">
        <f>IF(OR(C47=0,C47=""),"L75 Due to No 750",IF(OR(G47=0,G47=""),"750 Due to No L75",IF(G47&gt;C47,"750","L75")))</f>
        <v>L75</v>
      </c>
      <c r="I47" s="5" t="str">
        <f>IF(OR(E47=0,E47=""),"L75 Due to No LTR",IF(OR(G47=0,G47=""),"LTR Due to No L75",IF(G47&gt;E47,"LTR","L75")))</f>
        <v>L75</v>
      </c>
      <c r="J47" s="5" t="str">
        <f>IF(OR(E47=0,E47=""),"750 Due to No LTR",IF(OR(C47=0,C47=""),"LTR Due to No 750",IF(E47&gt;C47,"750","LTR")))</f>
        <v>750</v>
      </c>
    </row>
    <row r="48" spans="1:10" ht="20.25" customHeight="1" x14ac:dyDescent="0.25">
      <c r="A48" s="9" t="s">
        <v>24</v>
      </c>
      <c r="B48" s="10">
        <v>10.99</v>
      </c>
      <c r="C48" s="11">
        <v>0.43267716535433065</v>
      </c>
      <c r="D48" s="12">
        <v>16.990000000000002</v>
      </c>
      <c r="E48" s="13">
        <v>0.503</v>
      </c>
      <c r="F48" s="12">
        <v>23.990000000000002</v>
      </c>
      <c r="G48" s="14">
        <v>0.40523648648648647</v>
      </c>
      <c r="H48" s="4" t="str">
        <f>IF(OR(C48=0,C48=""),"L75 Due to No 750",IF(OR(G48=0,G48=""),"750 Due to No L75",IF(G48&gt;C48,"750","L75")))</f>
        <v>L75</v>
      </c>
      <c r="I48" s="5" t="str">
        <f>IF(OR(E48=0,E48=""),"L75 Due to No LTR",IF(OR(G48=0,G48=""),"LTR Due to No L75",IF(G48&gt;E48,"LTR","L75")))</f>
        <v>L75</v>
      </c>
      <c r="J48" s="5" t="str">
        <f>IF(OR(E48=0,E48=""),"750 Due to No LTR",IF(OR(C48=0,C48=""),"LTR Due to No 750",IF(E48&gt;C48,"750","LTR")))</f>
        <v>750</v>
      </c>
    </row>
    <row r="49" spans="1:10" ht="20.25" customHeight="1" x14ac:dyDescent="0.25">
      <c r="A49" s="9" t="s">
        <v>25</v>
      </c>
      <c r="B49" s="10">
        <v>10.99</v>
      </c>
      <c r="C49" s="11">
        <v>0.43267716535433065</v>
      </c>
      <c r="D49" s="12">
        <v>16.990000000000002</v>
      </c>
      <c r="E49" s="13">
        <v>0.503</v>
      </c>
      <c r="F49" s="12">
        <v>23.990000000000002</v>
      </c>
      <c r="G49" s="14">
        <v>0.40523648648648647</v>
      </c>
      <c r="H49" s="4" t="str">
        <f>IF(OR(C49=0,C49=""),"L75 Due to No 750",IF(OR(G49=0,G49=""),"750 Due to No L75",IF(G49&gt;C49,"750","L75")))</f>
        <v>L75</v>
      </c>
      <c r="I49" s="5" t="str">
        <f>IF(OR(E49=0,E49=""),"L75 Due to No LTR",IF(OR(G49=0,G49=""),"LTR Due to No L75",IF(G49&gt;E49,"LTR","L75")))</f>
        <v>L75</v>
      </c>
      <c r="J49" s="5" t="str">
        <f>IF(OR(E49=0,E49=""),"750 Due to No LTR",IF(OR(C49=0,C49=""),"LTR Due to No 750",IF(E49&gt;C49,"750","LTR")))</f>
        <v>750</v>
      </c>
    </row>
    <row r="50" spans="1:10" ht="20.25" customHeight="1" x14ac:dyDescent="0.25">
      <c r="A50" s="9" t="s">
        <v>26</v>
      </c>
      <c r="B50" s="10">
        <v>10.99</v>
      </c>
      <c r="C50" s="11">
        <v>0.43267716535433065</v>
      </c>
      <c r="D50" s="12">
        <v>16.990000000000002</v>
      </c>
      <c r="E50" s="13">
        <v>0.503</v>
      </c>
      <c r="F50" s="12">
        <v>23.990000000000002</v>
      </c>
      <c r="G50" s="14">
        <v>0.40523648648648647</v>
      </c>
      <c r="H50" s="4" t="str">
        <f>IF(OR(C50=0,C50=""),"L75 Due to No 750",IF(OR(G50=0,G50=""),"750 Due to No L75",IF(G50&gt;C50,"750","L75")))</f>
        <v>L75</v>
      </c>
      <c r="I50" s="5" t="str">
        <f>IF(OR(E50=0,E50=""),"L75 Due to No LTR",IF(OR(G50=0,G50=""),"LTR Due to No L75",IF(G50&gt;E50,"LTR","L75")))</f>
        <v>L75</v>
      </c>
      <c r="J50" s="5" t="str">
        <f>IF(OR(E50=0,E50=""),"750 Due to No LTR",IF(OR(C50=0,C50=""),"LTR Due to No 750",IF(E50&gt;C50,"750","LTR")))</f>
        <v>750</v>
      </c>
    </row>
    <row r="51" spans="1:10" ht="20.25" customHeight="1" x14ac:dyDescent="0.25">
      <c r="A51" s="9" t="s">
        <v>27</v>
      </c>
      <c r="B51" s="10">
        <v>10.99</v>
      </c>
      <c r="C51" s="11">
        <v>0.43267716535433065</v>
      </c>
      <c r="D51" s="12">
        <v>16.990000000000002</v>
      </c>
      <c r="E51" s="13">
        <v>0.503</v>
      </c>
      <c r="F51" s="12">
        <v>23.990000000000002</v>
      </c>
      <c r="G51" s="14">
        <v>0.40523648648648647</v>
      </c>
      <c r="H51" s="4" t="str">
        <f>IF(OR(C51=0,C51=""),"L75 Due to No 750",IF(OR(G51=0,G51=""),"750 Due to No L75",IF(G51&gt;C51,"750","L75")))</f>
        <v>L75</v>
      </c>
      <c r="I51" s="5" t="str">
        <f>IF(OR(E51=0,E51=""),"L75 Due to No LTR",IF(OR(G51=0,G51=""),"LTR Due to No L75",IF(G51&gt;E51,"LTR","L75")))</f>
        <v>L75</v>
      </c>
      <c r="J51" s="5" t="str">
        <f>IF(OR(E51=0,E51=""),"750 Due to No LTR",IF(OR(C51=0,C51=""),"LTR Due to No 750",IF(E51&gt;C51,"750","LTR")))</f>
        <v>750</v>
      </c>
    </row>
    <row r="52" spans="1:10" ht="20.25" customHeight="1" x14ac:dyDescent="0.25">
      <c r="A52" s="9" t="s">
        <v>28</v>
      </c>
      <c r="B52" s="10">
        <v>10.99</v>
      </c>
      <c r="C52" s="11">
        <v>0.43267716535433065</v>
      </c>
      <c r="D52" s="12">
        <v>16.990000000000002</v>
      </c>
      <c r="E52" s="13">
        <v>0.503</v>
      </c>
      <c r="F52" s="9"/>
      <c r="G52" s="9"/>
      <c r="H52" s="4" t="str">
        <f>IF(OR(C52=0,C52=""),"L75 Due to No 750",IF(OR(G52=0,G52=""),"750 Due to No L75",IF(G52&gt;C52,"750","L75")))</f>
        <v>750 Due to No L75</v>
      </c>
      <c r="I52" s="5" t="str">
        <f>IF(OR(E52=0,E52=""),"L75 Due to No LTR",IF(OR(G52=0,G52=""),"LTR Due to No L75",IF(G52&gt;E52,"LTR","L75")))</f>
        <v>LTR Due to No L75</v>
      </c>
      <c r="J52" s="5" t="str">
        <f>IF(OR(E52=0,E52=""),"750 Due to No LTR",IF(OR(C52=0,C52=""),"LTR Due to No 750",IF(E52&gt;C52,"750","LTR")))</f>
        <v>750</v>
      </c>
    </row>
    <row r="53" spans="1:10" ht="20.25" customHeight="1" x14ac:dyDescent="0.25">
      <c r="A53" s="9" t="s">
        <v>29</v>
      </c>
      <c r="B53" s="10">
        <v>10.99</v>
      </c>
      <c r="C53" s="11">
        <v>0.43267716535433065</v>
      </c>
      <c r="D53" s="12">
        <v>16.990000000000002</v>
      </c>
      <c r="E53" s="13">
        <v>0.503</v>
      </c>
      <c r="F53" s="12">
        <v>23.990000000000002</v>
      </c>
      <c r="G53" s="14">
        <v>0.40523648648648647</v>
      </c>
      <c r="H53" s="4" t="str">
        <f>IF(OR(C53=0,C53=""),"L75 Due to No 750",IF(OR(G53=0,G53=""),"750 Due to No L75",IF(G53&gt;C53,"750","L75")))</f>
        <v>L75</v>
      </c>
      <c r="I53" s="5" t="str">
        <f>IF(OR(E53=0,E53=""),"L75 Due to No LTR",IF(OR(G53=0,G53=""),"LTR Due to No L75",IF(G53&gt;E53,"LTR","L75")))</f>
        <v>L75</v>
      </c>
      <c r="J53" s="5" t="str">
        <f>IF(OR(E53=0,E53=""),"750 Due to No LTR",IF(OR(C53=0,C53=""),"LTR Due to No 750",IF(E53&gt;C53,"750","LTR")))</f>
        <v>750</v>
      </c>
    </row>
    <row r="54" spans="1:10" ht="20.25" customHeight="1" x14ac:dyDescent="0.25">
      <c r="A54" s="9" t="s">
        <v>30</v>
      </c>
      <c r="B54" s="10">
        <v>10.99</v>
      </c>
      <c r="C54" s="11">
        <v>0.43267716535433065</v>
      </c>
      <c r="D54" s="12">
        <v>16.990000000000002</v>
      </c>
      <c r="E54" s="13">
        <v>0.503</v>
      </c>
      <c r="F54" s="9"/>
      <c r="G54" s="9"/>
      <c r="H54" s="4" t="str">
        <f>IF(OR(C54=0,C54=""),"L75 Due to No 750",IF(OR(G54=0,G54=""),"750 Due to No L75",IF(G54&gt;C54,"750","L75")))</f>
        <v>750 Due to No L75</v>
      </c>
      <c r="I54" s="5" t="str">
        <f>IF(OR(E54=0,E54=""),"L75 Due to No LTR",IF(OR(G54=0,G54=""),"LTR Due to No L75",IF(G54&gt;E54,"LTR","L75")))</f>
        <v>LTR Due to No L75</v>
      </c>
      <c r="J54" s="5" t="str">
        <f>IF(OR(E54=0,E54=""),"750 Due to No LTR",IF(OR(C54=0,C54=""),"LTR Due to No 750",IF(E54&gt;C54,"750","LTR")))</f>
        <v>750</v>
      </c>
    </row>
    <row r="55" spans="1:10" ht="20.25" customHeight="1" x14ac:dyDescent="0.25">
      <c r="A55" s="9" t="s">
        <v>31</v>
      </c>
      <c r="B55" s="10">
        <v>10.99</v>
      </c>
      <c r="C55" s="11">
        <v>0.43267716535433065</v>
      </c>
      <c r="D55" s="12">
        <v>16.990000000000002</v>
      </c>
      <c r="E55" s="13">
        <v>0.503</v>
      </c>
      <c r="F55" s="12">
        <v>23.990000000000002</v>
      </c>
      <c r="G55" s="14">
        <v>0.40523648648648647</v>
      </c>
      <c r="H55" s="4" t="str">
        <f>IF(OR(C55=0,C55=""),"L75 Due to No 750",IF(OR(G55=0,G55=""),"750 Due to No L75",IF(G55&gt;C55,"750","L75")))</f>
        <v>L75</v>
      </c>
      <c r="I55" s="5" t="str">
        <f>IF(OR(E55=0,E55=""),"L75 Due to No LTR",IF(OR(G55=0,G55=""),"LTR Due to No L75",IF(G55&gt;E55,"LTR","L75")))</f>
        <v>L75</v>
      </c>
      <c r="J55" s="5" t="str">
        <f>IF(OR(E55=0,E55=""),"750 Due to No LTR",IF(OR(C55=0,C55=""),"LTR Due to No 750",IF(E55&gt;C55,"750","LTR")))</f>
        <v>750</v>
      </c>
    </row>
    <row r="56" spans="1:10" ht="20.25" customHeight="1" x14ac:dyDescent="0.25">
      <c r="A56" s="9" t="s">
        <v>32</v>
      </c>
      <c r="B56" s="10">
        <v>10.99</v>
      </c>
      <c r="C56" s="11">
        <v>0.43267716535433065</v>
      </c>
      <c r="D56" s="12">
        <v>16.990000000000002</v>
      </c>
      <c r="E56" s="13">
        <v>0.503</v>
      </c>
      <c r="F56" s="9"/>
      <c r="G56" s="9"/>
      <c r="H56" s="4" t="str">
        <f>IF(OR(C56=0,C56=""),"L75 Due to No 750",IF(OR(G56=0,G56=""),"750 Due to No L75",IF(G56&gt;C56,"750","L75")))</f>
        <v>750 Due to No L75</v>
      </c>
      <c r="I56" s="5" t="str">
        <f>IF(OR(E56=0,E56=""),"L75 Due to No LTR",IF(OR(G56=0,G56=""),"LTR Due to No L75",IF(G56&gt;E56,"LTR","L75")))</f>
        <v>LTR Due to No L75</v>
      </c>
      <c r="J56" s="5" t="str">
        <f>IF(OR(E56=0,E56=""),"750 Due to No LTR",IF(OR(C56=0,C56=""),"LTR Due to No 750",IF(E56&gt;C56,"750","LTR")))</f>
        <v>750</v>
      </c>
    </row>
    <row r="57" spans="1:10" ht="20.25" customHeight="1" x14ac:dyDescent="0.25">
      <c r="A57" s="9" t="s">
        <v>33</v>
      </c>
      <c r="B57" s="10">
        <v>10.99</v>
      </c>
      <c r="C57" s="11">
        <v>0.43267716535433065</v>
      </c>
      <c r="D57" s="12">
        <v>16.990000000000002</v>
      </c>
      <c r="E57" s="13">
        <v>0.503</v>
      </c>
      <c r="F57" s="12">
        <v>23.990000000000002</v>
      </c>
      <c r="G57" s="14">
        <v>0.40523648648648647</v>
      </c>
      <c r="H57" s="4" t="str">
        <f>IF(OR(C57=0,C57=""),"L75 Due to No 750",IF(OR(G57=0,G57=""),"750 Due to No L75",IF(G57&gt;C57,"750","L75")))</f>
        <v>L75</v>
      </c>
      <c r="I57" s="5" t="str">
        <f>IF(OR(E57=0,E57=""),"L75 Due to No LTR",IF(OR(G57=0,G57=""),"LTR Due to No L75",IF(G57&gt;E57,"LTR","L75")))</f>
        <v>L75</v>
      </c>
      <c r="J57" s="5" t="str">
        <f>IF(OR(E57=0,E57=""),"750 Due to No LTR",IF(OR(C57=0,C57=""),"LTR Due to No 750",IF(E57&gt;C57,"750","LTR")))</f>
        <v>750</v>
      </c>
    </row>
    <row r="58" spans="1:10" ht="20.25" customHeight="1" x14ac:dyDescent="0.25">
      <c r="A58" s="9" t="s">
        <v>34</v>
      </c>
      <c r="B58" s="10">
        <v>29.990000000000002</v>
      </c>
      <c r="C58" s="11">
        <v>1.180708661417323</v>
      </c>
      <c r="D58" s="12">
        <v>41.99</v>
      </c>
      <c r="E58" s="13">
        <v>1.242</v>
      </c>
      <c r="F58" s="9"/>
      <c r="G58" s="9"/>
      <c r="H58" s="4" t="str">
        <f>IF(OR(C58=0,C58=""),"L75 Due to No 750",IF(OR(G58=0,G58=""),"750 Due to No L75",IF(G58&gt;C58,"750","L75")))</f>
        <v>750 Due to No L75</v>
      </c>
      <c r="I58" s="5" t="str">
        <f>IF(OR(E58=0,E58=""),"L75 Due to No LTR",IF(OR(G58=0,G58=""),"LTR Due to No L75",IF(G58&gt;E58,"LTR","L75")))</f>
        <v>LTR Due to No L75</v>
      </c>
      <c r="J58" s="5" t="str">
        <f>IF(OR(E58=0,E58=""),"750 Due to No LTR",IF(OR(C58=0,C58=""),"LTR Due to No 750",IF(E58&gt;C58,"750","LTR")))</f>
        <v>750</v>
      </c>
    </row>
    <row r="59" spans="1:10" ht="20.25" customHeight="1" x14ac:dyDescent="0.25">
      <c r="A59" s="9" t="s">
        <v>67</v>
      </c>
      <c r="B59" s="10">
        <v>21.990000000000002</v>
      </c>
      <c r="C59" s="11">
        <v>0.86574803149606316</v>
      </c>
      <c r="D59" s="12">
        <v>30.490000000000002</v>
      </c>
      <c r="E59" s="13">
        <v>0.90200000000000002</v>
      </c>
      <c r="F59" s="12">
        <v>42.99</v>
      </c>
      <c r="G59" s="14">
        <v>0.72618243243243241</v>
      </c>
      <c r="H59" s="4" t="str">
        <f>IF(OR(C59=0,C59=""),"L75 Due to No 750",IF(OR(G59=0,G59=""),"750 Due to No L75",IF(G59&gt;C59,"750","L75")))</f>
        <v>L75</v>
      </c>
      <c r="I59" s="5" t="str">
        <f>IF(OR(E59=0,E59=""),"L75 Due to No LTR",IF(OR(G59=0,G59=""),"LTR Due to No L75",IF(G59&gt;E59,"LTR","L75")))</f>
        <v>L75</v>
      </c>
      <c r="J59" s="5" t="str">
        <f>IF(OR(E59=0,E59=""),"750 Due to No LTR",IF(OR(C59=0,C59=""),"LTR Due to No 750",IF(E59&gt;C59,"750","LTR")))</f>
        <v>750</v>
      </c>
    </row>
    <row r="60" spans="1:10" ht="20.25" customHeight="1" x14ac:dyDescent="0.25">
      <c r="A60" s="9" t="s">
        <v>68</v>
      </c>
      <c r="B60" s="17">
        <v>11.99</v>
      </c>
      <c r="C60" s="14">
        <v>0.47204724409448817</v>
      </c>
      <c r="D60" s="15">
        <v>12.99</v>
      </c>
      <c r="E60" s="16">
        <v>0.38400000000000001</v>
      </c>
      <c r="F60" s="12">
        <v>22.990000000000002</v>
      </c>
      <c r="G60" s="14">
        <v>0.38834459459459458</v>
      </c>
      <c r="H60" s="4" t="str">
        <f>IF(OR(C60=0,C60=""),"L75 Due to No 750",IF(OR(G60=0,G60=""),"750 Due to No L75",IF(G60&gt;C60,"750","L75")))</f>
        <v>L75</v>
      </c>
      <c r="I60" s="5" t="str">
        <f>IF(OR(E60=0,E60=""),"L75 Due to No LTR",IF(OR(G60=0,G60=""),"LTR Due to No L75",IF(G60&gt;E60,"LTR","L75")))</f>
        <v>LTR</v>
      </c>
      <c r="J60" s="5" t="str">
        <f>IF(OR(E60=0,E60=""),"750 Due to No LTR",IF(OR(C60=0,C60=""),"LTR Due to No 750",IF(E60&gt;C60,"750","LTR")))</f>
        <v>LTR</v>
      </c>
    </row>
    <row r="61" spans="1:10" ht="20.25" customHeight="1" x14ac:dyDescent="0.25">
      <c r="A61" s="9" t="s">
        <v>69</v>
      </c>
      <c r="B61" s="10">
        <v>29.990000000000002</v>
      </c>
      <c r="C61" s="11">
        <v>1.180708661417323</v>
      </c>
      <c r="D61" s="12">
        <v>39.99</v>
      </c>
      <c r="E61" s="13">
        <v>1.1830000000000001</v>
      </c>
      <c r="F61" s="9"/>
      <c r="G61" s="9"/>
      <c r="H61" s="4" t="str">
        <f>IF(OR(C61=0,C61=""),"L75 Due to No 750",IF(OR(G61=0,G61=""),"750 Due to No L75",IF(G61&gt;C61,"750","L75")))</f>
        <v>750 Due to No L75</v>
      </c>
      <c r="I61" s="5" t="str">
        <f>IF(OR(E61=0,E61=""),"L75 Due to No LTR",IF(OR(G61=0,G61=""),"LTR Due to No L75",IF(G61&gt;E61,"LTR","L75")))</f>
        <v>LTR Due to No L75</v>
      </c>
      <c r="J61" s="5" t="str">
        <f>IF(OR(E61=0,E61=""),"750 Due to No LTR",IF(OR(C61=0,C61=""),"LTR Due to No 750",IF(E61&gt;C61,"750","LTR")))</f>
        <v>750</v>
      </c>
    </row>
    <row r="62" spans="1:10" ht="20.25" customHeight="1" x14ac:dyDescent="0.25">
      <c r="A62" s="9" t="s">
        <v>70</v>
      </c>
      <c r="B62" s="10">
        <v>13.99</v>
      </c>
      <c r="C62" s="11">
        <v>0.5507874015748031</v>
      </c>
      <c r="D62" s="12">
        <v>19.990000000000002</v>
      </c>
      <c r="E62" s="13">
        <v>0.59100000000000008</v>
      </c>
      <c r="F62" s="12">
        <v>21.990000000000002</v>
      </c>
      <c r="G62" s="14">
        <v>0.3714527027027027</v>
      </c>
      <c r="H62" s="4" t="str">
        <f>IF(OR(C62=0,C62=""),"L75 Due to No 750",IF(OR(G62=0,G62=""),"750 Due to No L75",IF(G62&gt;C62,"750","L75")))</f>
        <v>L75</v>
      </c>
      <c r="I62" s="5" t="str">
        <f>IF(OR(E62=0,E62=""),"L75 Due to No LTR",IF(OR(G62=0,G62=""),"LTR Due to No L75",IF(G62&gt;E62,"LTR","L75")))</f>
        <v>L75</v>
      </c>
      <c r="J62" s="5" t="str">
        <f>IF(OR(E62=0,E62=""),"750 Due to No LTR",IF(OR(C62=0,C62=""),"LTR Due to No 750",IF(E62&gt;C62,"750","LTR")))</f>
        <v>750</v>
      </c>
    </row>
    <row r="63" spans="1:10" ht="20.25" customHeight="1" x14ac:dyDescent="0.25">
      <c r="A63" s="9" t="s">
        <v>13</v>
      </c>
      <c r="B63" s="10">
        <v>13.99</v>
      </c>
      <c r="C63" s="11">
        <v>0.5507874015748031</v>
      </c>
      <c r="D63" s="12">
        <v>18.990000000000002</v>
      </c>
      <c r="E63" s="13">
        <v>0.56200000000000006</v>
      </c>
      <c r="F63" s="9"/>
      <c r="G63" s="9"/>
      <c r="H63" s="4" t="str">
        <f>IF(OR(C63=0,C63=""),"L75 Due to No 750",IF(OR(G63=0,G63=""),"750 Due to No L75",IF(G63&gt;C63,"750","L75")))</f>
        <v>750 Due to No L75</v>
      </c>
      <c r="I63" s="5" t="str">
        <f>IF(OR(E63=0,E63=""),"L75 Due to No LTR",IF(OR(G63=0,G63=""),"LTR Due to No L75",IF(G63&gt;E63,"LTR","L75")))</f>
        <v>LTR Due to No L75</v>
      </c>
      <c r="J63" s="5" t="str">
        <f>IF(OR(E63=0,E63=""),"750 Due to No LTR",IF(OR(C63=0,C63=""),"LTR Due to No 750",IF(E63&gt;C63,"750","LTR")))</f>
        <v>750</v>
      </c>
    </row>
    <row r="64" spans="1:10" ht="20.25" customHeight="1" x14ac:dyDescent="0.25">
      <c r="A64" s="9" t="s">
        <v>14</v>
      </c>
      <c r="B64" s="10">
        <v>13.99</v>
      </c>
      <c r="C64" s="11">
        <v>0.5507874015748031</v>
      </c>
      <c r="D64" s="12">
        <v>18.990000000000002</v>
      </c>
      <c r="E64" s="13">
        <v>0.56200000000000006</v>
      </c>
      <c r="F64" s="12">
        <v>25.990000000000002</v>
      </c>
      <c r="G64" s="14">
        <v>0.43902027027027024</v>
      </c>
      <c r="H64" s="4" t="str">
        <f>IF(OR(C64=0,C64=""),"L75 Due to No 750",IF(OR(G64=0,G64=""),"750 Due to No L75",IF(G64&gt;C64,"750","L75")))</f>
        <v>L75</v>
      </c>
      <c r="I64" s="5" t="str">
        <f>IF(OR(E64=0,E64=""),"L75 Due to No LTR",IF(OR(G64=0,G64=""),"LTR Due to No L75",IF(G64&gt;E64,"LTR","L75")))</f>
        <v>L75</v>
      </c>
      <c r="J64" s="5" t="str">
        <f>IF(OR(E64=0,E64=""),"750 Due to No LTR",IF(OR(C64=0,C64=""),"LTR Due to No 750",IF(E64&gt;C64,"750","LTR")))</f>
        <v>750</v>
      </c>
    </row>
    <row r="65" spans="1:10" ht="20.25" customHeight="1" x14ac:dyDescent="0.25">
      <c r="A65" s="9" t="s">
        <v>15</v>
      </c>
      <c r="B65" s="10">
        <v>13.99</v>
      </c>
      <c r="C65" s="11">
        <v>0.5507874015748031</v>
      </c>
      <c r="D65" s="12">
        <v>18.990000000000002</v>
      </c>
      <c r="E65" s="13">
        <v>0.56200000000000006</v>
      </c>
      <c r="F65" s="12">
        <v>25.990000000000002</v>
      </c>
      <c r="G65" s="14">
        <v>0.43902027027027024</v>
      </c>
      <c r="H65" s="4" t="str">
        <f>IF(OR(C65=0,C65=""),"L75 Due to No 750",IF(OR(G65=0,G65=""),"750 Due to No L75",IF(G65&gt;C65,"750","L75")))</f>
        <v>L75</v>
      </c>
      <c r="I65" s="5" t="str">
        <f>IF(OR(E65=0,E65=""),"L75 Due to No LTR",IF(OR(G65=0,G65=""),"LTR Due to No L75",IF(G65&gt;E65,"LTR","L75")))</f>
        <v>L75</v>
      </c>
      <c r="J65" s="5" t="str">
        <f>IF(OR(E65=0,E65=""),"750 Due to No LTR",IF(OR(C65=0,C65=""),"LTR Due to No 750",IF(E65&gt;C65,"750","LTR")))</f>
        <v>750</v>
      </c>
    </row>
    <row r="66" spans="1:10" ht="20.25" customHeight="1" x14ac:dyDescent="0.25">
      <c r="A66" s="9" t="s">
        <v>16</v>
      </c>
      <c r="B66" s="10">
        <v>13.99</v>
      </c>
      <c r="C66" s="11">
        <v>0.5507874015748031</v>
      </c>
      <c r="D66" s="12">
        <v>18.990000000000002</v>
      </c>
      <c r="E66" s="13">
        <v>0.56200000000000006</v>
      </c>
      <c r="F66" s="12">
        <v>22.990000000000002</v>
      </c>
      <c r="G66" s="14">
        <v>0.38834459459459458</v>
      </c>
      <c r="H66" s="4" t="str">
        <f>IF(OR(C66=0,C66=""),"L75 Due to No 750",IF(OR(G66=0,G66=""),"750 Due to No L75",IF(G66&gt;C66,"750","L75")))</f>
        <v>L75</v>
      </c>
      <c r="I66" s="5" t="str">
        <f>IF(OR(E66=0,E66=""),"L75 Due to No LTR",IF(OR(G66=0,G66=""),"LTR Due to No L75",IF(G66&gt;E66,"LTR","L75")))</f>
        <v>L75</v>
      </c>
      <c r="J66" s="5" t="str">
        <f>IF(OR(E66=0,E66=""),"750 Due to No LTR",IF(OR(C66=0,C66=""),"LTR Due to No 750",IF(E66&gt;C66,"750","LTR")))</f>
        <v>750</v>
      </c>
    </row>
    <row r="67" spans="1:10" ht="20.25" customHeight="1" x14ac:dyDescent="0.25">
      <c r="A67" s="9" t="s">
        <v>17</v>
      </c>
      <c r="B67" s="10">
        <v>13.99</v>
      </c>
      <c r="C67" s="11">
        <v>0.5507874015748031</v>
      </c>
      <c r="D67" s="12">
        <v>18.990000000000002</v>
      </c>
      <c r="E67" s="13">
        <v>0.56200000000000006</v>
      </c>
      <c r="F67" s="9"/>
      <c r="G67" s="9"/>
      <c r="H67" s="4" t="str">
        <f>IF(OR(C67=0,C67=""),"L75 Due to No 750",IF(OR(G67=0,G67=""),"750 Due to No L75",IF(G67&gt;C67,"750","L75")))</f>
        <v>750 Due to No L75</v>
      </c>
      <c r="I67" s="5" t="str">
        <f>IF(OR(E67=0,E67=""),"L75 Due to No LTR",IF(OR(G67=0,G67=""),"LTR Due to No L75",IF(G67&gt;E67,"LTR","L75")))</f>
        <v>LTR Due to No L75</v>
      </c>
      <c r="J67" s="5" t="str">
        <f>IF(OR(E67=0,E67=""),"750 Due to No LTR",IF(OR(C67=0,C67=""),"LTR Due to No 750",IF(E67&gt;C67,"750","LTR")))</f>
        <v>750</v>
      </c>
    </row>
    <row r="68" spans="1:10" ht="20.25" customHeight="1" x14ac:dyDescent="0.25">
      <c r="A68" s="9" t="s">
        <v>18</v>
      </c>
      <c r="B68" s="10">
        <v>13.99</v>
      </c>
      <c r="C68" s="11">
        <v>0.5507874015748031</v>
      </c>
      <c r="D68" s="12">
        <v>18.990000000000002</v>
      </c>
      <c r="E68" s="13">
        <v>0.56200000000000006</v>
      </c>
      <c r="F68" s="9"/>
      <c r="G68" s="9"/>
      <c r="H68" s="4" t="str">
        <f>IF(OR(C68=0,C68=""),"L75 Due to No 750",IF(OR(G68=0,G68=""),"750 Due to No L75",IF(G68&gt;C68,"750","L75")))</f>
        <v>750 Due to No L75</v>
      </c>
      <c r="I68" s="5" t="str">
        <f>IF(OR(E68=0,E68=""),"L75 Due to No LTR",IF(OR(G68=0,G68=""),"LTR Due to No L75",IF(G68&gt;E68,"LTR","L75")))</f>
        <v>LTR Due to No L75</v>
      </c>
      <c r="J68" s="5" t="str">
        <f>IF(OR(E68=0,E68=""),"750 Due to No LTR",IF(OR(C68=0,C68=""),"LTR Due to No 750",IF(E68&gt;C68,"750","LTR")))</f>
        <v>750</v>
      </c>
    </row>
    <row r="69" spans="1:10" ht="20.25" customHeight="1" x14ac:dyDescent="0.25">
      <c r="A69" s="9" t="s">
        <v>19</v>
      </c>
      <c r="B69" s="10">
        <v>10.99</v>
      </c>
      <c r="C69" s="11">
        <v>0.43267716535433065</v>
      </c>
      <c r="D69" s="12">
        <v>18.990000000000002</v>
      </c>
      <c r="E69" s="13">
        <v>0.56200000000000006</v>
      </c>
      <c r="F69" s="12">
        <v>21.990000000000002</v>
      </c>
      <c r="G69" s="14">
        <v>0.3714527027027027</v>
      </c>
      <c r="H69" s="4" t="str">
        <f>IF(OR(C69=0,C69=""),"L75 Due to No 750",IF(OR(G69=0,G69=""),"750 Due to No L75",IF(G69&gt;C69,"750","L75")))</f>
        <v>L75</v>
      </c>
      <c r="I69" s="5" t="str">
        <f>IF(OR(E69=0,E69=""),"L75 Due to No LTR",IF(OR(G69=0,G69=""),"LTR Due to No L75",IF(G69&gt;E69,"LTR","L75")))</f>
        <v>L75</v>
      </c>
      <c r="J69" s="5" t="str">
        <f>IF(OR(E69=0,E69=""),"750 Due to No LTR",IF(OR(C69=0,C69=""),"LTR Due to No 750",IF(E69&gt;C69,"750","LTR")))</f>
        <v>750</v>
      </c>
    </row>
    <row r="70" spans="1:10" ht="20.25" customHeight="1" x14ac:dyDescent="0.25">
      <c r="A70" s="9" t="s">
        <v>35</v>
      </c>
      <c r="B70" s="10">
        <v>12.99</v>
      </c>
      <c r="C70" s="11">
        <v>0.51141732283464569</v>
      </c>
      <c r="D70" s="12">
        <v>19.990000000000002</v>
      </c>
      <c r="E70" s="13">
        <v>0.59100000000000008</v>
      </c>
      <c r="F70" s="12">
        <v>26.990000000000002</v>
      </c>
      <c r="G70" s="14">
        <v>0.45591216216216218</v>
      </c>
      <c r="H70" s="4" t="str">
        <f>IF(OR(C70=0,C70=""),"L75 Due to No 750",IF(OR(G70=0,G70=""),"750 Due to No L75",IF(G70&gt;C70,"750","L75")))</f>
        <v>L75</v>
      </c>
      <c r="I70" s="5" t="str">
        <f>IF(OR(E70=0,E70=""),"L75 Due to No LTR",IF(OR(G70=0,G70=""),"LTR Due to No L75",IF(G70&gt;E70,"LTR","L75")))</f>
        <v>L75</v>
      </c>
      <c r="J70" s="5" t="str">
        <f>IF(OR(E70=0,E70=""),"750 Due to No LTR",IF(OR(C70=0,C70=""),"LTR Due to No 750",IF(E70&gt;C70,"750","LTR")))</f>
        <v>750</v>
      </c>
    </row>
    <row r="71" spans="1:10" ht="20.25" customHeight="1" x14ac:dyDescent="0.25">
      <c r="A71" s="9" t="s">
        <v>71</v>
      </c>
      <c r="B71" s="10">
        <v>9.99</v>
      </c>
      <c r="C71" s="11">
        <v>0.39330708661417318</v>
      </c>
      <c r="D71" s="12">
        <v>16.990000000000002</v>
      </c>
      <c r="E71" s="13">
        <v>0.503</v>
      </c>
      <c r="F71" s="12">
        <v>19.990000000000002</v>
      </c>
      <c r="G71" s="14">
        <v>0.33766891891891898</v>
      </c>
      <c r="H71" s="4" t="str">
        <f>IF(OR(C71=0,C71=""),"L75 Due to No 750",IF(OR(G71=0,G71=""),"750 Due to No L75",IF(G71&gt;C71,"750","L75")))</f>
        <v>L75</v>
      </c>
      <c r="I71" s="5" t="str">
        <f>IF(OR(E71=0,E71=""),"L75 Due to No LTR",IF(OR(G71=0,G71=""),"LTR Due to No L75",IF(G71&gt;E71,"LTR","L75")))</f>
        <v>L75</v>
      </c>
      <c r="J71" s="5" t="str">
        <f>IF(OR(E71=0,E71=""),"750 Due to No LTR",IF(OR(C71=0,C71=""),"LTR Due to No 750",IF(E71&gt;C71,"750","LTR")))</f>
        <v>750</v>
      </c>
    </row>
    <row r="72" spans="1:10" ht="20.25" customHeight="1" x14ac:dyDescent="0.25">
      <c r="A72" s="9" t="s">
        <v>72</v>
      </c>
      <c r="B72" s="10">
        <v>14.99</v>
      </c>
      <c r="C72" s="11">
        <v>0.59015748031496063</v>
      </c>
      <c r="D72" s="12">
        <v>21.990000000000002</v>
      </c>
      <c r="E72" s="13">
        <v>0.65099999999999991</v>
      </c>
      <c r="F72" s="12">
        <v>29.990000000000002</v>
      </c>
      <c r="G72" s="14">
        <v>0.50658783783783778</v>
      </c>
      <c r="H72" s="4" t="str">
        <f>IF(OR(C72=0,C72=""),"L75 Due to No 750",IF(OR(G72=0,G72=""),"750 Due to No L75",IF(G72&gt;C72,"750","L75")))</f>
        <v>L75</v>
      </c>
      <c r="I72" s="5" t="str">
        <f>IF(OR(E72=0,E72=""),"L75 Due to No LTR",IF(OR(G72=0,G72=""),"LTR Due to No L75",IF(G72&gt;E72,"LTR","L75")))</f>
        <v>L75</v>
      </c>
      <c r="J72" s="5" t="str">
        <f>IF(OR(E72=0,E72=""),"750 Due to No LTR",IF(OR(C72=0,C72=""),"LTR Due to No 750",IF(E72&gt;C72,"750","LTR")))</f>
        <v>750</v>
      </c>
    </row>
    <row r="73" spans="1:10" ht="20.25" customHeight="1" x14ac:dyDescent="0.25">
      <c r="A73" s="9" t="s">
        <v>73</v>
      </c>
      <c r="B73" s="10">
        <v>14.99</v>
      </c>
      <c r="C73" s="11">
        <v>0.59015748031496063</v>
      </c>
      <c r="D73" s="12">
        <v>21.990000000000002</v>
      </c>
      <c r="E73" s="13">
        <v>0.65099999999999991</v>
      </c>
      <c r="F73" s="12">
        <v>29.990000000000002</v>
      </c>
      <c r="G73" s="14">
        <v>0.50658783783783778</v>
      </c>
      <c r="H73" s="4" t="str">
        <f>IF(OR(C73=0,C73=""),"L75 Due to No 750",IF(OR(G73=0,G73=""),"750 Due to No L75",IF(G73&gt;C73,"750","L75")))</f>
        <v>L75</v>
      </c>
      <c r="I73" s="5" t="str">
        <f>IF(OR(E73=0,E73=""),"L75 Due to No LTR",IF(OR(G73=0,G73=""),"LTR Due to No L75",IF(G73&gt;E73,"LTR","L75")))</f>
        <v>L75</v>
      </c>
      <c r="J73" s="5" t="str">
        <f>IF(OR(E73=0,E73=""),"750 Due to No LTR",IF(OR(C73=0,C73=""),"LTR Due to No 750",IF(E73&gt;C73,"750","LTR")))</f>
        <v>750</v>
      </c>
    </row>
    <row r="74" spans="1:10" ht="20.25" customHeight="1" x14ac:dyDescent="0.25">
      <c r="A74" s="9" t="s">
        <v>74</v>
      </c>
      <c r="B74" s="10">
        <v>14.99</v>
      </c>
      <c r="C74" s="11">
        <v>0.59015748031496063</v>
      </c>
      <c r="D74" s="12">
        <v>21.990000000000002</v>
      </c>
      <c r="E74" s="13">
        <v>0.65099999999999991</v>
      </c>
      <c r="F74" s="9"/>
      <c r="G74" s="9"/>
      <c r="H74" s="4" t="str">
        <f>IF(OR(C74=0,C74=""),"L75 Due to No 750",IF(OR(G74=0,G74=""),"750 Due to No L75",IF(G74&gt;C74,"750","L75")))</f>
        <v>750 Due to No L75</v>
      </c>
      <c r="I74" s="5" t="str">
        <f>IF(OR(E74=0,E74=""),"L75 Due to No LTR",IF(OR(G74=0,G74=""),"LTR Due to No L75",IF(G74&gt;E74,"LTR","L75")))</f>
        <v>LTR Due to No L75</v>
      </c>
      <c r="J74" s="5" t="str">
        <f>IF(OR(E74=0,E74=""),"750 Due to No LTR",IF(OR(C74=0,C74=""),"LTR Due to No 750",IF(E74&gt;C74,"750","LTR")))</f>
        <v>750</v>
      </c>
    </row>
    <row r="75" spans="1:10" ht="20.25" customHeight="1" x14ac:dyDescent="0.25">
      <c r="A75" s="9" t="s">
        <v>75</v>
      </c>
      <c r="B75" s="10">
        <v>14.99</v>
      </c>
      <c r="C75" s="11">
        <v>0.59015748031496063</v>
      </c>
      <c r="D75" s="12">
        <v>21.990000000000002</v>
      </c>
      <c r="E75" s="13">
        <v>0.65099999999999991</v>
      </c>
      <c r="F75" s="9"/>
      <c r="G75" s="9"/>
      <c r="H75" s="4" t="str">
        <f>IF(OR(C75=0,C75=""),"L75 Due to No 750",IF(OR(G75=0,G75=""),"750 Due to No L75",IF(G75&gt;C75,"750","L75")))</f>
        <v>750 Due to No L75</v>
      </c>
      <c r="I75" s="5" t="str">
        <f>IF(OR(E75=0,E75=""),"L75 Due to No LTR",IF(OR(G75=0,G75=""),"LTR Due to No L75",IF(G75&gt;E75,"LTR","L75")))</f>
        <v>LTR Due to No L75</v>
      </c>
      <c r="J75" s="5" t="str">
        <f>IF(OR(E75=0,E75=""),"750 Due to No LTR",IF(OR(C75=0,C75=""),"LTR Due to No 750",IF(E75&gt;C75,"750","LTR")))</f>
        <v>750</v>
      </c>
    </row>
    <row r="76" spans="1:10" ht="20.25" customHeight="1" x14ac:dyDescent="0.25">
      <c r="A76" s="9" t="s">
        <v>76</v>
      </c>
      <c r="B76" s="10">
        <v>14.99</v>
      </c>
      <c r="C76" s="11">
        <v>0.59015748031496063</v>
      </c>
      <c r="D76" s="12">
        <v>21.990000000000002</v>
      </c>
      <c r="E76" s="13">
        <v>0.65099999999999991</v>
      </c>
      <c r="F76" s="12">
        <v>29.990000000000002</v>
      </c>
      <c r="G76" s="14">
        <v>0.50658783783783778</v>
      </c>
      <c r="H76" s="4" t="str">
        <f>IF(OR(C76=0,C76=""),"L75 Due to No 750",IF(OR(G76=0,G76=""),"750 Due to No L75",IF(G76&gt;C76,"750","L75")))</f>
        <v>L75</v>
      </c>
      <c r="I76" s="5" t="str">
        <f>IF(OR(E76=0,E76=""),"L75 Due to No LTR",IF(OR(G76=0,G76=""),"LTR Due to No L75",IF(G76&gt;E76,"LTR","L75")))</f>
        <v>L75</v>
      </c>
      <c r="J76" s="5" t="str">
        <f>IF(OR(E76=0,E76=""),"750 Due to No LTR",IF(OR(C76=0,C76=""),"LTR Due to No 750",IF(E76&gt;C76,"750","LTR")))</f>
        <v>750</v>
      </c>
    </row>
    <row r="77" spans="1:10" ht="20.25" customHeight="1" x14ac:dyDescent="0.25">
      <c r="A77" s="9" t="s">
        <v>77</v>
      </c>
      <c r="B77" s="10">
        <v>18.990000000000002</v>
      </c>
      <c r="C77" s="11">
        <v>0.74763779527559049</v>
      </c>
      <c r="D77" s="12">
        <v>26.990000000000002</v>
      </c>
      <c r="E77" s="13">
        <v>0.79900000000000004</v>
      </c>
      <c r="F77" s="12">
        <v>34.99</v>
      </c>
      <c r="G77" s="14">
        <v>0.59104729729729732</v>
      </c>
      <c r="H77" s="4" t="str">
        <f>IF(OR(C77=0,C77=""),"L75 Due to No 750",IF(OR(G77=0,G77=""),"750 Due to No L75",IF(G77&gt;C77,"750","L75")))</f>
        <v>L75</v>
      </c>
      <c r="I77" s="5" t="str">
        <f>IF(OR(E77=0,E77=""),"L75 Due to No LTR",IF(OR(G77=0,G77=""),"LTR Due to No L75",IF(G77&gt;E77,"LTR","L75")))</f>
        <v>L75</v>
      </c>
      <c r="J77" s="5" t="str">
        <f>IF(OR(E77=0,E77=""),"750 Due to No LTR",IF(OR(C77=0,C77=""),"LTR Due to No 750",IF(E77&gt;C77,"750","LTR")))</f>
        <v>750</v>
      </c>
    </row>
    <row r="78" spans="1:10" ht="20.25" customHeight="1" x14ac:dyDescent="0.25">
      <c r="A78" s="9" t="s">
        <v>78</v>
      </c>
      <c r="B78" s="10">
        <v>22.990000000000002</v>
      </c>
      <c r="C78" s="11">
        <v>0.90511811023622046</v>
      </c>
      <c r="D78" s="12">
        <v>30.990000000000002</v>
      </c>
      <c r="E78" s="13">
        <v>0.91700000000000004</v>
      </c>
      <c r="F78" s="12">
        <v>46.99</v>
      </c>
      <c r="G78" s="14">
        <v>0.79375000000000007</v>
      </c>
      <c r="H78" s="4" t="str">
        <f>IF(OR(C78=0,C78=""),"L75 Due to No 750",IF(OR(G78=0,G78=""),"750 Due to No L75",IF(G78&gt;C78,"750","L75")))</f>
        <v>L75</v>
      </c>
      <c r="I78" s="5" t="str">
        <f>IF(OR(E78=0,E78=""),"L75 Due to No LTR",IF(OR(G78=0,G78=""),"LTR Due to No L75",IF(G78&gt;E78,"LTR","L75")))</f>
        <v>L75</v>
      </c>
      <c r="J78" s="5" t="str">
        <f>IF(OR(E78=0,E78=""),"750 Due to No LTR",IF(OR(C78=0,C78=""),"LTR Due to No 750",IF(E78&gt;C78,"750","LTR")))</f>
        <v>750</v>
      </c>
    </row>
    <row r="79" spans="1:10" ht="20.25" customHeight="1" x14ac:dyDescent="0.25">
      <c r="A79" s="9" t="s">
        <v>79</v>
      </c>
      <c r="B79" s="10">
        <v>30.990000000000002</v>
      </c>
      <c r="C79" s="11">
        <v>1.2200787401574804</v>
      </c>
      <c r="D79" s="12">
        <v>44.99</v>
      </c>
      <c r="E79" s="13">
        <v>1.331</v>
      </c>
      <c r="F79" s="9"/>
      <c r="G79" s="9"/>
      <c r="H79" s="4" t="str">
        <f>IF(OR(C79=0,C79=""),"L75 Due to No 750",IF(OR(G79=0,G79=""),"750 Due to No L75",IF(G79&gt;C79,"750","L75")))</f>
        <v>750 Due to No L75</v>
      </c>
      <c r="I79" s="5" t="str">
        <f>IF(OR(E79=0,E79=""),"L75 Due to No LTR",IF(OR(G79=0,G79=""),"LTR Due to No L75",IF(G79&gt;E79,"LTR","L75")))</f>
        <v>LTR Due to No L75</v>
      </c>
      <c r="J79" s="5" t="str">
        <f>IF(OR(E79=0,E79=""),"750 Due to No LTR",IF(OR(C79=0,C79=""),"LTR Due to No 750",IF(E79&gt;C79,"750","LTR")))</f>
        <v>750</v>
      </c>
    </row>
  </sheetData>
  <sortState xmlns:xlrd2="http://schemas.microsoft.com/office/spreadsheetml/2017/richdata2" ref="A3:G79">
    <sortCondition ref="A3:A79"/>
  </sortState>
  <mergeCells count="4">
    <mergeCell ref="A1:G1"/>
    <mergeCell ref="B2:C2"/>
    <mergeCell ref="D2:E2"/>
    <mergeCell ref="F2:G2"/>
  </mergeCells>
  <printOptions horizontalCentered="1" gridLines="1"/>
  <pageMargins left="0.25" right="0.25" top="0.5" bottom="0.75" header="0.5" footer="0.5"/>
  <pageSetup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Brand Package Value for Next Mo</vt:lpstr>
      <vt:lpstr>'Brand Package Value for Next Mo'!Print_Area</vt:lpstr>
      <vt:lpstr>'Brand Package Value for Next Mo'!Print_Titles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2020-10-15T16:59:16Z</cp:lastPrinted>
  <dcterms:created xsi:type="dcterms:W3CDTF">2015-03-12T14:36:51Z</dcterms:created>
  <dcterms:modified xsi:type="dcterms:W3CDTF">2020-10-15T17:05:32Z</dcterms:modified>
</cp:coreProperties>
</file>